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DANH SÁCH" sheetId="1" r:id="rId1"/>
  </sheets>
  <definedNames>
    <definedName name="_xlnm._FilterDatabase" localSheetId="0" hidden="1">'DANH SÁCH'!$A$7:$Y$56</definedName>
    <definedName name="_xlnm.Print_Area" localSheetId="0">'DANH SÁCH'!$A$1:$Y$56</definedName>
    <definedName name="_xlnm.Print_Titles" localSheetId="0">'DANH SÁCH'!$6:$7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9" i="1"/>
  <c r="X50" i="1"/>
  <c r="X52" i="1"/>
  <c r="X53" i="1"/>
  <c r="X54" i="1"/>
  <c r="X55" i="1"/>
  <c r="X11" i="1"/>
</calcChain>
</file>

<file path=xl/sharedStrings.xml><?xml version="1.0" encoding="utf-8"?>
<sst xmlns="http://schemas.openxmlformats.org/spreadsheetml/2006/main" count="765" uniqueCount="298">
  <si>
    <t>STT</t>
  </si>
  <si>
    <t>Số TT hồ sơ</t>
  </si>
  <si>
    <t>Đơn vị/Họ và tên</t>
  </si>
  <si>
    <t>Ngày tháng năm sinh</t>
  </si>
  <si>
    <t>Dân tộc</t>
  </si>
  <si>
    <t>Hộ khẩu thường trú 
(xã, huyện, tỉnh)</t>
  </si>
  <si>
    <t>Trình độ chuyên môn</t>
  </si>
  <si>
    <t>Đăng ký dự tuyển</t>
  </si>
  <si>
    <t xml:space="preserve">Đối tượng ưu tiên </t>
  </si>
  <si>
    <t>Ngày nộp hồ sơ đăng ký dự tuyển</t>
  </si>
  <si>
    <t>Đơn vị dự tuyển</t>
  </si>
  <si>
    <t>Nam</t>
  </si>
  <si>
    <t>Nữ</t>
  </si>
  <si>
    <t>Trình độ</t>
  </si>
  <si>
    <t>Hệ đào tạo</t>
  </si>
  <si>
    <t>Kết quả tốt nghiệp</t>
  </si>
  <si>
    <t>Đăng ký thi ngoại ngữ</t>
  </si>
  <si>
    <t>Vị trí việc làm đăng ký dự tuyển</t>
  </si>
  <si>
    <t>Mã số</t>
  </si>
  <si>
    <t>4</t>
  </si>
  <si>
    <t>5</t>
  </si>
  <si>
    <t>6</t>
  </si>
  <si>
    <t>7</t>
  </si>
  <si>
    <t>I</t>
  </si>
  <si>
    <t>SỰ NGHIỆP GIÁO DỤC VÀ ĐÀO TẠO</t>
  </si>
  <si>
    <t>Giáo viên Tiểu học hạng III</t>
  </si>
  <si>
    <t>V.07.03.29</t>
  </si>
  <si>
    <t>Đại học</t>
  </si>
  <si>
    <t>Trường Tiểu học Khánh Xuân</t>
  </si>
  <si>
    <t>Trường Tiểu học Khuất Xá II</t>
  </si>
  <si>
    <t>Trường Tiểu học Tú Mịch</t>
  </si>
  <si>
    <t>V.07.04.32</t>
  </si>
  <si>
    <t>V.07.05.15</t>
  </si>
  <si>
    <t>II</t>
  </si>
  <si>
    <t>SỰ NGHIỆP KHÁC</t>
  </si>
  <si>
    <t>V.03.04.11</t>
  </si>
  <si>
    <t>Địa chính viên hạng III</t>
  </si>
  <si>
    <t>V.06.01.02</t>
  </si>
  <si>
    <t>Quản lý đất đai</t>
  </si>
  <si>
    <t>CẤP TIỂU HỌC</t>
  </si>
  <si>
    <t>CẤP THCS</t>
  </si>
  <si>
    <t>CẤP THPT</t>
  </si>
  <si>
    <t>Tày</t>
  </si>
  <si>
    <t>Sư phạm Ngữ văn</t>
  </si>
  <si>
    <t>Chính quy</t>
  </si>
  <si>
    <t>Khá</t>
  </si>
  <si>
    <t>Chứng chỉ nghiệp vụ sư phạm</t>
  </si>
  <si>
    <t>Không</t>
  </si>
  <si>
    <t>Giáo viên THCS hạng III</t>
  </si>
  <si>
    <t>DTTS</t>
  </si>
  <si>
    <t>Trường THCS Khánh Xuân</t>
  </si>
  <si>
    <t>Lâm Thị Đông</t>
  </si>
  <si>
    <t>19/8/1993</t>
  </si>
  <si>
    <t>Xuân Dương, Lộc Bình, Lạng Sơn</t>
  </si>
  <si>
    <t>Giáo dục chính trị</t>
  </si>
  <si>
    <t>Giáo viên THPT hạng III</t>
  </si>
  <si>
    <t>0349180365</t>
  </si>
  <si>
    <t>Giáo dục Tiểu học</t>
  </si>
  <si>
    <t>07/8/2024</t>
  </si>
  <si>
    <t>Lợi Bác, Lộc Bình, Lạng Sơn</t>
  </si>
  <si>
    <t>Vừa học vừa làm</t>
  </si>
  <si>
    <t>Giỏi</t>
  </si>
  <si>
    <t>06/8/2024</t>
  </si>
  <si>
    <t>Ma Thị Tính</t>
  </si>
  <si>
    <t>25/3/1991</t>
  </si>
  <si>
    <t>Ái Quốc, Lộc Bình, Lạng Sơn</t>
  </si>
  <si>
    <t>Sư phạm Hóa học</t>
  </si>
  <si>
    <t>Trường THCS TT Na Dương</t>
  </si>
  <si>
    <t>0372798138</t>
  </si>
  <si>
    <t>Mông Thị Bích Huệ</t>
  </si>
  <si>
    <t>03/02/2000</t>
  </si>
  <si>
    <t>Nùng</t>
  </si>
  <si>
    <t>Hội Hoan, Văn Lãng, Lạng Sơn</t>
  </si>
  <si>
    <t>0377834369</t>
  </si>
  <si>
    <t>TT Cao Lộc, Cao Lộc, Lạng Sơn</t>
  </si>
  <si>
    <t>Sư phạm Toán học</t>
  </si>
  <si>
    <t>TB</t>
  </si>
  <si>
    <t>Trường THCS Tú Mịch</t>
  </si>
  <si>
    <t>Lộc Thu Hường</t>
  </si>
  <si>
    <t>18/5/1995</t>
  </si>
  <si>
    <t>Đông Kinh, TP Lạng Sơn, Lạng Sơn</t>
  </si>
  <si>
    <t>Ngôn ngữ Anh</t>
  </si>
  <si>
    <t>Trường PTDT bán trú Tiểu học Ái Quốc</t>
  </si>
  <si>
    <t>0374213880</t>
  </si>
  <si>
    <t>Chu Lan Hương</t>
  </si>
  <si>
    <t>26/7/1995</t>
  </si>
  <si>
    <t>TT Lộc Bình, Lộc Bình, Lạng Sơn</t>
  </si>
  <si>
    <t>05/8/2024</t>
  </si>
  <si>
    <t>0987349195</t>
  </si>
  <si>
    <t>Trần Đức Việt</t>
  </si>
  <si>
    <t>03/5/1997</t>
  </si>
  <si>
    <t>Thần Sa, Võ Nhai, Thái Nguyên</t>
  </si>
  <si>
    <t>0966378497</t>
  </si>
  <si>
    <t>Thú y</t>
  </si>
  <si>
    <t>Tam Thanh, TP Lạng Sơn, Lạng Sơn</t>
  </si>
  <si>
    <t>Sư phạm Địa lý</t>
  </si>
  <si>
    <t>Trường THCS TT Lộc Bình</t>
  </si>
  <si>
    <t>Nông Đức Nam</t>
  </si>
  <si>
    <t>14/11/1998</t>
  </si>
  <si>
    <t>Quản lý tài nguyên và môi trường</t>
  </si>
  <si>
    <t>Điều tra viên tài nguyên môi trường hạng III</t>
  </si>
  <si>
    <t>V.06.02.05</t>
  </si>
  <si>
    <t>TB Khá</t>
  </si>
  <si>
    <t>Trường Tiểu học và THCS Tĩnh Bắc</t>
  </si>
  <si>
    <t>Hoàng Thị Hạnh</t>
  </si>
  <si>
    <t>05/01/1991</t>
  </si>
  <si>
    <t>Dương Đức, Lạng Giang, Bắc Giang</t>
  </si>
  <si>
    <t>12/8/2024</t>
  </si>
  <si>
    <t>Trường THCS Tú Đoạn</t>
  </si>
  <si>
    <t>0981691683</t>
  </si>
  <si>
    <t>Hà Thị Tuyết</t>
  </si>
  <si>
    <t>11/7/2001</t>
  </si>
  <si>
    <t>TT Na Dương, Lộc Bình, Lạng Sơn</t>
  </si>
  <si>
    <t>Trường Tiểu học Mỏ Na Dương</t>
  </si>
  <si>
    <t>0364730631</t>
  </si>
  <si>
    <t xml:space="preserve">Chính quy </t>
  </si>
  <si>
    <t>Nguyễn Tùng Anh</t>
  </si>
  <si>
    <t>06/01/1991</t>
  </si>
  <si>
    <t>Kinh</t>
  </si>
  <si>
    <t>Công nghệ thông tin</t>
  </si>
  <si>
    <t>Tiếng Anh</t>
  </si>
  <si>
    <t>Trường Tiểu học Yên Khoái</t>
  </si>
  <si>
    <t>0365462907</t>
  </si>
  <si>
    <t>Nguyễn Thị Phương Anh</t>
  </si>
  <si>
    <t>13/8/1993</t>
  </si>
  <si>
    <t>13/8/2024</t>
  </si>
  <si>
    <t>0367359284</t>
  </si>
  <si>
    <t>Hoàng Thị Tiền</t>
  </si>
  <si>
    <t>25/9/1990</t>
  </si>
  <si>
    <t>Sư phạm Tin học</t>
  </si>
  <si>
    <t>Trường Tiểu học Hòa Bình</t>
  </si>
  <si>
    <t>0356166365</t>
  </si>
  <si>
    <t>0355990246</t>
  </si>
  <si>
    <t>Tân Liên, Cao Lộc, Lạng Sơn</t>
  </si>
  <si>
    <t>Sư phạm Tiếng Anh</t>
  </si>
  <si>
    <t>Trường Tiểu học và THCS Hữu Khánh</t>
  </si>
  <si>
    <t>Vũ Hoàng Việt</t>
  </si>
  <si>
    <t>24/9/1989</t>
  </si>
  <si>
    <t>Minh Sơn, Hữu Lũng, Lạng Sơn</t>
  </si>
  <si>
    <t>Công nghệ kỹ thuật môi trường</t>
  </si>
  <si>
    <t>Kỹ sư hạng III</t>
  </si>
  <si>
    <t>V.05.02.07</t>
  </si>
  <si>
    <t>14/8/2024</t>
  </si>
  <si>
    <t>0978216312</t>
  </si>
  <si>
    <t>16/8/2024</t>
  </si>
  <si>
    <t>Hoàng Thu Thùy</t>
  </si>
  <si>
    <t>03/3/1993</t>
  </si>
  <si>
    <t>Bính Xá, Đình Lập, Lạng Sơn</t>
  </si>
  <si>
    <t>0869300993</t>
  </si>
  <si>
    <t>Hoàng Thị Đạo</t>
  </si>
  <si>
    <t>27/12/1991</t>
  </si>
  <si>
    <t>0889597899</t>
  </si>
  <si>
    <t>Đỗ Ngọc Hà</t>
  </si>
  <si>
    <t>02/8/1989</t>
  </si>
  <si>
    <t>Trường PTDT bán trú TH&amp;THCS Xuân Dương</t>
  </si>
  <si>
    <t>0965256111</t>
  </si>
  <si>
    <t>Trường Tiểu học Minh Khai</t>
  </si>
  <si>
    <t>Đặng Thanh Thúy</t>
  </si>
  <si>
    <t>15/02/2001</t>
  </si>
  <si>
    <t>0363178882</t>
  </si>
  <si>
    <t>19/8/2024</t>
  </si>
  <si>
    <t>Hoàng Ngọc Nga</t>
  </si>
  <si>
    <t>Đông Quan, Lộc Bình, Lạng Sơn</t>
  </si>
  <si>
    <t>0981790006</t>
  </si>
  <si>
    <t>Lộc Thị Tâm</t>
  </si>
  <si>
    <t>15/04/1993</t>
  </si>
  <si>
    <t>Trường Tiểu học và THCS Tú Đoạn</t>
  </si>
  <si>
    <t>0374281632</t>
  </si>
  <si>
    <t>Bắc Quỳnh, Bắc Sơn, Lạng Sơn</t>
  </si>
  <si>
    <t>Đồng Bục, Lộc Bình, Lạng Sơn</t>
  </si>
  <si>
    <t>20/8/2024</t>
  </si>
  <si>
    <t>Mai Quỳnh Dương</t>
  </si>
  <si>
    <t>18/9/1996</t>
  </si>
  <si>
    <t>0383530522</t>
  </si>
  <si>
    <t>Dương Doãn Đại</t>
  </si>
  <si>
    <t>18/02/1991</t>
  </si>
  <si>
    <t>Giáo dục tiểu học</t>
  </si>
  <si>
    <t>0977727944</t>
  </si>
  <si>
    <t>Sư phạm Lịch sử</t>
  </si>
  <si>
    <t>Trường Tiểu học và THCS Tam Gia</t>
  </si>
  <si>
    <t>Trường THCS Đồng Bục</t>
  </si>
  <si>
    <t>20/01/1992</t>
  </si>
  <si>
    <t>Sư phạm Toán</t>
  </si>
  <si>
    <t>21/8/2024</t>
  </si>
  <si>
    <t>0363888336</t>
  </si>
  <si>
    <t>Chu Khánh Huyền</t>
  </si>
  <si>
    <t>22/10/2002</t>
  </si>
  <si>
    <t>Bắc Việt, Văn Lãng, Lạng Sơn</t>
  </si>
  <si>
    <t>23/8/2024</t>
  </si>
  <si>
    <t>0362643402</t>
  </si>
  <si>
    <t>Lộc Thị Kim Oanh</t>
  </si>
  <si>
    <t>12/6/1986</t>
  </si>
  <si>
    <t>0398473806</t>
  </si>
  <si>
    <t>Hữu Khánh, Lộc Bình, Lạng Sơn</t>
  </si>
  <si>
    <t>Hoàng Thị Phong</t>
  </si>
  <si>
    <t>05/9/2000</t>
  </si>
  <si>
    <t>Cao Lâu, Cao Lộc, Lạng Sơn</t>
  </si>
  <si>
    <t>0865589032</t>
  </si>
  <si>
    <t>Hoàng Đồng, TP Lạng Sơn, Lạng Sơn</t>
  </si>
  <si>
    <t>Chu Khắc Thi</t>
  </si>
  <si>
    <t>05/02/1993</t>
  </si>
  <si>
    <t>Thống Nhất, Lộc Bình, Lạng Sơn</t>
  </si>
  <si>
    <t>Sư phạm Sinh - Hóa</t>
  </si>
  <si>
    <t>0886622983</t>
  </si>
  <si>
    <t>Hoàng Thị Hải Lý</t>
  </si>
  <si>
    <t>06/4/1996</t>
  </si>
  <si>
    <t>Long Đống, Bắc Sơn, Lạng Sơn</t>
  </si>
  <si>
    <t>0389387403</t>
  </si>
  <si>
    <t>Vi Minh Hồng</t>
  </si>
  <si>
    <t>21/8/1987</t>
  </si>
  <si>
    <t>Hóa học</t>
  </si>
  <si>
    <t>28/8/2024</t>
  </si>
  <si>
    <t>0971891312</t>
  </si>
  <si>
    <t>Sư phạm Giáo dục công dân</t>
  </si>
  <si>
    <t>27/8/2024</t>
  </si>
  <si>
    <t>Đỗ Thị Thùy Linh</t>
  </si>
  <si>
    <t>09/12/1993</t>
  </si>
  <si>
    <t>TT Đồng Đăng, Cao Lộc, Lạng Sơn</t>
  </si>
  <si>
    <t>0963331802</t>
  </si>
  <si>
    <t>Trường THCS Khuất Xá</t>
  </si>
  <si>
    <t>Hoàng Tiến Dũng</t>
  </si>
  <si>
    <t>05/7/1997</t>
  </si>
  <si>
    <t>Trường Tiểu học Khuất Xá I</t>
  </si>
  <si>
    <t>0396321013</t>
  </si>
  <si>
    <t>26/8/2024</t>
  </si>
  <si>
    <t>Lý Thị Mời</t>
  </si>
  <si>
    <t>05/01/1993</t>
  </si>
  <si>
    <t>0357971640</t>
  </si>
  <si>
    <t>29/8/2024</t>
  </si>
  <si>
    <t>Phương Thị Hành</t>
  </si>
  <si>
    <t>12/01/1997</t>
  </si>
  <si>
    <t>Sán chay</t>
  </si>
  <si>
    <t>0915679514</t>
  </si>
  <si>
    <t>Hoàng Ánh Nguyệt</t>
  </si>
  <si>
    <t>28/5/1989</t>
  </si>
  <si>
    <t>0961999553</t>
  </si>
  <si>
    <t>Ngành hoặc chuyên ngành đào tạo</t>
  </si>
  <si>
    <t>Vĩnh Trại, TP Lạng Sơn, Lạng Sơn</t>
  </si>
  <si>
    <t>30/8/2024</t>
  </si>
  <si>
    <t>Nông Thị Lợi</t>
  </si>
  <si>
    <t>11/4/1986</t>
  </si>
  <si>
    <t>0972539983</t>
  </si>
  <si>
    <t>Hoàng Thị Lộc Dung</t>
  </si>
  <si>
    <t>16/4/1993</t>
  </si>
  <si>
    <t>0349103488</t>
  </si>
  <si>
    <t>Hoàng Hải Phong</t>
  </si>
  <si>
    <t>12/12/1985</t>
  </si>
  <si>
    <t>Mai Pha, TP Lạng Sơn, Lạng Sơn</t>
  </si>
  <si>
    <t>Liên thông</t>
  </si>
  <si>
    <t>0912603129</t>
  </si>
  <si>
    <t>Dương Thị Lê</t>
  </si>
  <si>
    <t>06/8/1991</t>
  </si>
  <si>
    <t>0397219533</t>
  </si>
  <si>
    <t>Nguyễn Bá Trường</t>
  </si>
  <si>
    <t>16/02/1996</t>
  </si>
  <si>
    <t>0989267120</t>
  </si>
  <si>
    <t>Lý Thị Hường</t>
  </si>
  <si>
    <t>16/8/1995</t>
  </si>
  <si>
    <t>0394198211</t>
  </si>
  <si>
    <t>Phạm Thị Nhài</t>
  </si>
  <si>
    <t>13/02/1990</t>
  </si>
  <si>
    <t>Văn Lang, Na Rì, Bắc Kạn</t>
  </si>
  <si>
    <t>0396931474</t>
  </si>
  <si>
    <t>Hoàng Thị Nga</t>
  </si>
  <si>
    <t>08/6/1995</t>
  </si>
  <si>
    <t>0965740585</t>
  </si>
  <si>
    <t>Hứa Thị Lan</t>
  </si>
  <si>
    <t>01/8/1986</t>
  </si>
  <si>
    <t>0915705296</t>
  </si>
  <si>
    <t>Hứa Thúy Vân</t>
  </si>
  <si>
    <t>III</t>
  </si>
  <si>
    <t>Số điện thoại</t>
  </si>
  <si>
    <t>Chẩn đoán viên động vật hạng III</t>
  </si>
  <si>
    <t>A</t>
  </si>
  <si>
    <t>Kết quả kiểm tra phiếu đăng ký dự tuyển</t>
  </si>
  <si>
    <t>Đủ điều kiện, tiêu chuẩn</t>
  </si>
  <si>
    <t>Bồi dưỡng nghiệp vụ sư phạm cho giáo viên Tin học cấp Tiểu học (cấp ngày 19/12/2023)</t>
  </si>
  <si>
    <t>Chứng chỉ nghiệp vụ sư phạm cho giáo viên Tiếng Anh cấp Tiểu học cấp ngày 25/6/2024</t>
  </si>
  <si>
    <t>Chứng chỉ nghiệp vụ sư phạm cho giáo viên Tin học cấp Tiểu học cấp ngày 19/12/2023</t>
  </si>
  <si>
    <t>Hưng Vũ, Bắc Sơn, Lạng Sơn</t>
  </si>
  <si>
    <t>Chứng chỉ nghiệp vụ sư phạm Hóa học trung học phổ thông cấp ngày 28/5/2024</t>
  </si>
  <si>
    <t>B</t>
  </si>
  <si>
    <t>Trường PTDT bán trú TH&amp;THCS Ái Quốc</t>
  </si>
  <si>
    <t>Kết quả thi vòng 2</t>
  </si>
  <si>
    <t>Điểm ưu tiên</t>
  </si>
  <si>
    <t>Điểm trừ do vi phạm nội quy</t>
  </si>
  <si>
    <t>Tổng điểm</t>
  </si>
  <si>
    <t>Ghi chú</t>
  </si>
  <si>
    <t>Danh sách này ấn định là 42 thí sinh./.</t>
  </si>
  <si>
    <t>BIỂU DANH SÁCH THÍ SINH TRÚNG TUYỂN KỲ TUYỂN DỤNG VIÊN CHỨC HUYỆN LỘC BÌNH NĂM 2024</t>
  </si>
  <si>
    <t>Biểu số  02</t>
  </si>
  <si>
    <t>Trúng tuyển</t>
  </si>
  <si>
    <t>UBND HUYỆN LỘC BÌNH</t>
  </si>
  <si>
    <t>HỘI ĐỒNG TDVC NĂM 2024</t>
  </si>
  <si>
    <t>(Biểu kèm theo Thông báo số 23/TB-HĐTDVC ngày 04/11/2024 của Hội đồng tuyển dụng viên chức năm 2024)</t>
  </si>
  <si>
    <t>Trung tâm Giáo dục nghề nghiệp - Giáo dục thường xuyên</t>
  </si>
  <si>
    <t>Trung tâm Dịch vụ nông nghiệp</t>
  </si>
  <si>
    <t>Trung tâm Phát triển quỹ đất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</si>
</sst>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21">
    <font>
      <sz val="14"/>
      <color theme="1"/>
      <name val="Times New Roman"/>
      <family val="2"/>
    </font>
    <font>
      <sz val="14"/>
      <color rgb="FF9C0006"/>
      <name val="Times New Roman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2"/>
    </font>
    <font>
      <sz val="11"/>
      <color rgb="FFFF0000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Times New Roman"/>
      <family val="2"/>
    </font>
    <font>
      <b/>
      <sz val="14"/>
      <color rgb="FFFF0000"/>
      <name val="Times New Roman"/>
      <family val="1"/>
    </font>
    <font>
      <sz val="11"/>
      <color theme="1"/>
      <name val="&quot;Times New Roman&quot;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4" fillId="0" borderId="0"/>
  </cellStyleXfs>
  <cellXfs count="132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quotePrefix="1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4" fontId="6" fillId="0" borderId="1" xfId="2" applyNumberFormat="1" applyFont="1" applyBorder="1" applyAlignment="1">
      <alignment horizontal="center" vertical="center" wrapText="1"/>
    </xf>
    <xf numFmtId="14" fontId="9" fillId="0" borderId="1" xfId="2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9" fillId="0" borderId="1" xfId="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1" fontId="9" fillId="0" borderId="1" xfId="0" quotePrefix="1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9" fillId="0" borderId="1" xfId="3" applyFont="1" applyFill="1" applyBorder="1" applyAlignment="1">
      <alignment vertical="center"/>
    </xf>
    <xf numFmtId="0" fontId="9" fillId="0" borderId="1" xfId="2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/>
    </xf>
    <xf numFmtId="0" fontId="6" fillId="0" borderId="1" xfId="2" quotePrefix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" fontId="9" fillId="0" borderId="1" xfId="2" applyNumberFormat="1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1" xfId="3" applyFont="1" applyFill="1" applyBorder="1" applyAlignment="1">
      <alignment horizontal="center" vertical="center"/>
    </xf>
    <xf numFmtId="14" fontId="9" fillId="0" borderId="1" xfId="0" quotePrefix="1" applyNumberFormat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/>
    </xf>
    <xf numFmtId="0" fontId="9" fillId="0" borderId="1" xfId="3" quotePrefix="1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/>
    </xf>
    <xf numFmtId="0" fontId="9" fillId="0" borderId="1" xfId="3" quotePrefix="1" applyFont="1" applyFill="1" applyBorder="1" applyAlignment="1">
      <alignment horizontal="center" vertical="center"/>
    </xf>
    <xf numFmtId="14" fontId="9" fillId="0" borderId="1" xfId="2" quotePrefix="1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7" fillId="0" borderId="4" xfId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2" xfId="3" applyFont="1" applyFill="1" applyBorder="1" applyAlignment="1">
      <alignment horizontal="left" vertical="center"/>
    </xf>
    <xf numFmtId="0" fontId="18" fillId="0" borderId="7" xfId="3" applyFont="1" applyFill="1" applyBorder="1" applyAlignment="1">
      <alignment horizontal="left" vertical="center"/>
    </xf>
    <xf numFmtId="0" fontId="18" fillId="0" borderId="8" xfId="3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</cellXfs>
  <cellStyles count="4">
    <cellStyle name="Bad" xfId="1" builtinId="27"/>
    <cellStyle name="Normal" xfId="0" builtinId="0"/>
    <cellStyle name="Normal 2" xfId="2"/>
    <cellStyle name="Normal 3 2 2" xfId="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370932</xdr:colOff>
      <xdr:row>2</xdr:row>
      <xdr:rowOff>19057</xdr:rowOff>
    </xdr:from>
    <xdr:to>
      <xdr:col>2</xdr:col>
      <xdr:colOff>1066100</xdr:colOff>
      <xdr:row>2</xdr:row>
      <xdr:rowOff>19057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93AAD9C6-A63C-4ADA-89A1-5C2B8E5E87DF}"/>
            </a:ext>
          </a:extLst>
        </xdr:cNvPr>
        <xdr:cNvCxnSpPr/>
      </xdr:nvCxnSpPr>
      <xdr:spPr>
        <a:xfrm>
          <a:off x="1181844" y="495307"/>
          <a:ext cx="695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6"/>
  <sheetViews>
    <sheetView tabSelected="1" topLeftCell="A19" zoomScale="74" zoomScaleNormal="74" workbookViewId="0">
      <selection activeCell="O12" sqref="O12"/>
    </sheetView>
  </sheetViews>
  <sheetFormatPr defaultRowHeight="18.75"/>
  <cols>
    <col min="1" max="1" width="4.5546875" customWidth="1"/>
    <col min="2" max="2" width="4.88671875" style="9" customWidth="1"/>
    <col min="3" max="3" width="18" style="9" customWidth="1"/>
    <col min="4" max="5" width="8.88671875" customWidth="1"/>
    <col min="6" max="6" width="6.21875" style="55" customWidth="1"/>
    <col min="7" max="7" width="28.44140625" customWidth="1"/>
    <col min="8" max="8" width="8.88671875" style="6" customWidth="1"/>
    <col min="9" max="9" width="15.109375" style="7" customWidth="1"/>
    <col min="10" max="10" width="12.33203125" style="7" hidden="1" customWidth="1"/>
    <col min="11" max="11" width="7.77734375" style="7" hidden="1" customWidth="1"/>
    <col min="12" max="12" width="18.44140625" style="7" customWidth="1"/>
    <col min="13" max="13" width="9.5546875" style="6" customWidth="1"/>
    <col min="14" max="14" width="24" style="7" customWidth="1"/>
    <col min="15" max="15" width="11.33203125" style="7" customWidth="1"/>
    <col min="16" max="16" width="7.21875" style="7" hidden="1" customWidth="1"/>
    <col min="17" max="17" width="11.21875" style="7" hidden="1" customWidth="1"/>
    <col min="18" max="18" width="14.109375" style="7" hidden="1" customWidth="1"/>
    <col min="19" max="19" width="31.33203125" style="109" customWidth="1"/>
    <col min="20" max="20" width="18.44140625" style="36" hidden="1" customWidth="1"/>
    <col min="21" max="21" width="12.5546875" style="41" hidden="1" customWidth="1"/>
    <col min="22" max="22" width="10.109375" style="41" hidden="1" customWidth="1"/>
    <col min="23" max="23" width="9.6640625" style="7" hidden="1" customWidth="1"/>
    <col min="24" max="24" width="14.5546875" style="43" hidden="1" customWidth="1"/>
    <col min="25" max="25" width="16.6640625" style="7" hidden="1" customWidth="1"/>
  </cols>
  <sheetData>
    <row r="1" spans="1:25" ht="19.5" customHeight="1">
      <c r="A1" s="121" t="s">
        <v>292</v>
      </c>
      <c r="B1" s="121"/>
      <c r="C1" s="121"/>
      <c r="D1" s="121"/>
      <c r="E1" s="2"/>
      <c r="F1" s="51"/>
      <c r="G1" s="1"/>
      <c r="H1" s="3"/>
      <c r="I1" s="4"/>
      <c r="J1" s="4"/>
      <c r="K1" s="3"/>
      <c r="L1" s="4"/>
      <c r="M1" s="3"/>
      <c r="N1" s="4"/>
      <c r="O1" s="4"/>
      <c r="P1" s="4"/>
      <c r="Q1" s="4"/>
      <c r="R1" s="4"/>
      <c r="S1" s="110" t="s">
        <v>290</v>
      </c>
      <c r="T1" s="13"/>
    </row>
    <row r="2" spans="1:25" ht="18" customHeight="1">
      <c r="A2" s="120" t="s">
        <v>293</v>
      </c>
      <c r="B2" s="120"/>
      <c r="C2" s="120"/>
      <c r="D2" s="120"/>
      <c r="E2" s="2"/>
      <c r="F2" s="51"/>
      <c r="G2" s="1"/>
      <c r="H2" s="3"/>
      <c r="I2" s="4"/>
      <c r="J2" s="4"/>
      <c r="K2" s="3"/>
      <c r="L2" s="4"/>
      <c r="M2" s="3"/>
      <c r="N2" s="4"/>
      <c r="O2" s="4"/>
      <c r="P2" s="4"/>
      <c r="Q2" s="4"/>
      <c r="R2" s="4"/>
      <c r="S2" s="107"/>
      <c r="T2" s="13"/>
    </row>
    <row r="3" spans="1:25">
      <c r="A3" s="4"/>
      <c r="B3" s="8"/>
      <c r="C3" s="5"/>
      <c r="D3" s="2"/>
      <c r="E3" s="2"/>
      <c r="F3" s="51"/>
      <c r="G3" s="1"/>
      <c r="H3" s="3"/>
      <c r="I3" s="4"/>
      <c r="J3" s="4"/>
      <c r="K3" s="3"/>
      <c r="L3" s="4"/>
      <c r="M3" s="3"/>
      <c r="N3" s="4"/>
      <c r="O3" s="4"/>
      <c r="P3" s="4"/>
      <c r="Q3" s="4"/>
      <c r="R3" s="4"/>
      <c r="S3" s="107"/>
      <c r="T3" s="13"/>
    </row>
    <row r="4" spans="1:25" ht="31.5" customHeight="1">
      <c r="A4" s="125" t="s">
        <v>289</v>
      </c>
      <c r="B4" s="125"/>
      <c r="C4" s="125"/>
      <c r="D4" s="125"/>
      <c r="E4" s="125"/>
      <c r="F4" s="126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1:25" ht="25.5" customHeight="1">
      <c r="A5" s="127" t="s">
        <v>294</v>
      </c>
      <c r="B5" s="127"/>
      <c r="C5" s="127"/>
      <c r="D5" s="127"/>
      <c r="E5" s="127"/>
      <c r="F5" s="128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</row>
    <row r="6" spans="1:25" ht="33.75" customHeight="1">
      <c r="A6" s="113" t="s">
        <v>0</v>
      </c>
      <c r="B6" s="115" t="s">
        <v>1</v>
      </c>
      <c r="C6" s="118" t="s">
        <v>2</v>
      </c>
      <c r="D6" s="119" t="s">
        <v>3</v>
      </c>
      <c r="E6" s="119"/>
      <c r="F6" s="116" t="s">
        <v>4</v>
      </c>
      <c r="G6" s="113" t="s">
        <v>5</v>
      </c>
      <c r="H6" s="113" t="s">
        <v>6</v>
      </c>
      <c r="I6" s="113"/>
      <c r="J6" s="113"/>
      <c r="K6" s="113"/>
      <c r="L6" s="50"/>
      <c r="M6" s="117" t="s">
        <v>7</v>
      </c>
      <c r="N6" s="117"/>
      <c r="O6" s="117"/>
      <c r="P6" s="113" t="s">
        <v>8</v>
      </c>
      <c r="Q6" s="114" t="s">
        <v>9</v>
      </c>
      <c r="R6" s="113" t="s">
        <v>274</v>
      </c>
      <c r="S6" s="115" t="s">
        <v>10</v>
      </c>
      <c r="T6" s="113" t="s">
        <v>271</v>
      </c>
      <c r="U6" s="129" t="s">
        <v>283</v>
      </c>
      <c r="V6" s="130" t="s">
        <v>284</v>
      </c>
      <c r="W6" s="130" t="s">
        <v>285</v>
      </c>
      <c r="X6" s="130" t="s">
        <v>286</v>
      </c>
      <c r="Y6" s="130" t="s">
        <v>287</v>
      </c>
    </row>
    <row r="7" spans="1:25" ht="42.75">
      <c r="A7" s="113"/>
      <c r="B7" s="115"/>
      <c r="C7" s="118"/>
      <c r="D7" s="19" t="s">
        <v>11</v>
      </c>
      <c r="E7" s="19" t="s">
        <v>12</v>
      </c>
      <c r="F7" s="116"/>
      <c r="G7" s="113"/>
      <c r="H7" s="50" t="s">
        <v>13</v>
      </c>
      <c r="I7" s="50" t="s">
        <v>236</v>
      </c>
      <c r="J7" s="50" t="s">
        <v>14</v>
      </c>
      <c r="K7" s="50" t="s">
        <v>15</v>
      </c>
      <c r="L7" s="50" t="s">
        <v>46</v>
      </c>
      <c r="M7" s="50" t="s">
        <v>16</v>
      </c>
      <c r="N7" s="50" t="s">
        <v>17</v>
      </c>
      <c r="O7" s="50" t="s">
        <v>18</v>
      </c>
      <c r="P7" s="113"/>
      <c r="Q7" s="114"/>
      <c r="R7" s="113"/>
      <c r="S7" s="115"/>
      <c r="T7" s="113"/>
      <c r="U7" s="129"/>
      <c r="V7" s="131"/>
      <c r="W7" s="131"/>
      <c r="X7" s="131"/>
      <c r="Y7" s="131"/>
    </row>
    <row r="8" spans="1:25" s="6" customFormat="1" ht="21" customHeight="1">
      <c r="A8" s="20">
        <v>1</v>
      </c>
      <c r="B8" s="20">
        <v>2</v>
      </c>
      <c r="C8" s="111">
        <v>3</v>
      </c>
      <c r="D8" s="21" t="s">
        <v>19</v>
      </c>
      <c r="E8" s="21" t="s">
        <v>20</v>
      </c>
      <c r="F8" s="22" t="s">
        <v>21</v>
      </c>
      <c r="G8" s="22" t="s">
        <v>22</v>
      </c>
      <c r="H8" s="20">
        <v>8</v>
      </c>
      <c r="I8" s="20">
        <v>9</v>
      </c>
      <c r="J8" s="20">
        <v>10</v>
      </c>
      <c r="K8" s="20">
        <v>11</v>
      </c>
      <c r="L8" s="20">
        <v>10</v>
      </c>
      <c r="M8" s="20">
        <v>11</v>
      </c>
      <c r="N8" s="20">
        <v>12</v>
      </c>
      <c r="O8" s="20">
        <v>13</v>
      </c>
      <c r="P8" s="20">
        <v>16</v>
      </c>
      <c r="Q8" s="23">
        <v>17</v>
      </c>
      <c r="R8" s="20">
        <v>18</v>
      </c>
      <c r="S8" s="20">
        <v>14</v>
      </c>
      <c r="T8" s="10"/>
      <c r="U8" s="42"/>
      <c r="V8" s="46"/>
      <c r="W8" s="46"/>
      <c r="X8" s="33"/>
      <c r="Y8" s="46"/>
    </row>
    <row r="9" spans="1:25" ht="29.25" customHeight="1">
      <c r="A9" s="35" t="s">
        <v>273</v>
      </c>
      <c r="B9" s="34" t="s">
        <v>24</v>
      </c>
      <c r="C9" s="24"/>
      <c r="D9" s="25"/>
      <c r="E9" s="25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30"/>
      <c r="T9" s="26"/>
      <c r="U9" s="45"/>
      <c r="V9" s="47"/>
      <c r="W9" s="47"/>
      <c r="X9" s="40"/>
      <c r="Y9" s="58"/>
    </row>
    <row r="10" spans="1:25" ht="29.25" customHeight="1">
      <c r="A10" s="27" t="s">
        <v>23</v>
      </c>
      <c r="B10" s="34" t="s">
        <v>39</v>
      </c>
      <c r="C10" s="28"/>
      <c r="D10" s="37"/>
      <c r="E10" s="38"/>
      <c r="F10" s="29"/>
      <c r="G10" s="29"/>
      <c r="H10" s="10"/>
      <c r="I10" s="26"/>
      <c r="J10" s="26"/>
      <c r="K10" s="10"/>
      <c r="L10" s="26"/>
      <c r="M10" s="10"/>
      <c r="N10" s="26"/>
      <c r="O10" s="26"/>
      <c r="P10" s="26"/>
      <c r="Q10" s="26"/>
      <c r="R10" s="26"/>
      <c r="S10" s="30"/>
      <c r="T10" s="26"/>
      <c r="U10" s="45"/>
      <c r="V10" s="47"/>
      <c r="W10" s="47"/>
      <c r="X10" s="40"/>
      <c r="Y10" s="58"/>
    </row>
    <row r="11" spans="1:25" s="56" customFormat="1" ht="38.25" customHeight="1">
      <c r="A11" s="59"/>
      <c r="B11" s="60">
        <v>1</v>
      </c>
      <c r="C11" s="61" t="s">
        <v>127</v>
      </c>
      <c r="D11" s="62"/>
      <c r="E11" s="63" t="s">
        <v>128</v>
      </c>
      <c r="F11" s="53" t="s">
        <v>42</v>
      </c>
      <c r="G11" s="64" t="s">
        <v>74</v>
      </c>
      <c r="H11" s="60" t="s">
        <v>27</v>
      </c>
      <c r="I11" s="60" t="s">
        <v>129</v>
      </c>
      <c r="J11" s="60" t="s">
        <v>60</v>
      </c>
      <c r="K11" s="60" t="s">
        <v>45</v>
      </c>
      <c r="L11" s="60"/>
      <c r="M11" s="60" t="s">
        <v>47</v>
      </c>
      <c r="N11" s="60" t="s">
        <v>25</v>
      </c>
      <c r="O11" s="60" t="s">
        <v>26</v>
      </c>
      <c r="P11" s="60" t="s">
        <v>49</v>
      </c>
      <c r="Q11" s="65" t="s">
        <v>125</v>
      </c>
      <c r="R11" s="60" t="s">
        <v>275</v>
      </c>
      <c r="S11" s="72" t="s">
        <v>130</v>
      </c>
      <c r="T11" s="65" t="s">
        <v>131</v>
      </c>
      <c r="U11" s="66">
        <v>56</v>
      </c>
      <c r="V11" s="66">
        <v>5</v>
      </c>
      <c r="W11" s="67"/>
      <c r="X11" s="68">
        <f>U11+V11</f>
        <v>61</v>
      </c>
      <c r="Y11" s="69"/>
    </row>
    <row r="12" spans="1:25" s="56" customFormat="1" ht="69" customHeight="1">
      <c r="A12" s="59"/>
      <c r="B12" s="60">
        <v>2</v>
      </c>
      <c r="C12" s="61" t="s">
        <v>190</v>
      </c>
      <c r="D12" s="62"/>
      <c r="E12" s="63" t="s">
        <v>191</v>
      </c>
      <c r="F12" s="53" t="s">
        <v>71</v>
      </c>
      <c r="G12" s="64" t="s">
        <v>59</v>
      </c>
      <c r="H12" s="60" t="s">
        <v>27</v>
      </c>
      <c r="I12" s="60" t="s">
        <v>119</v>
      </c>
      <c r="J12" s="60" t="s">
        <v>44</v>
      </c>
      <c r="K12" s="60" t="s">
        <v>102</v>
      </c>
      <c r="L12" s="53" t="s">
        <v>276</v>
      </c>
      <c r="M12" s="60" t="s">
        <v>47</v>
      </c>
      <c r="N12" s="60" t="s">
        <v>25</v>
      </c>
      <c r="O12" s="60" t="s">
        <v>26</v>
      </c>
      <c r="P12" s="60" t="s">
        <v>49</v>
      </c>
      <c r="Q12" s="65" t="s">
        <v>188</v>
      </c>
      <c r="R12" s="60" t="s">
        <v>275</v>
      </c>
      <c r="S12" s="72" t="s">
        <v>156</v>
      </c>
      <c r="T12" s="65" t="s">
        <v>192</v>
      </c>
      <c r="U12" s="66">
        <v>69</v>
      </c>
      <c r="V12" s="66">
        <v>5</v>
      </c>
      <c r="W12" s="67"/>
      <c r="X12" s="68">
        <f t="shared" ref="X12:X27" si="0">U12+V12</f>
        <v>74</v>
      </c>
      <c r="Y12" s="69" t="s">
        <v>291</v>
      </c>
    </row>
    <row r="13" spans="1:25" s="56" customFormat="1" ht="33" customHeight="1">
      <c r="A13" s="59"/>
      <c r="B13" s="60">
        <v>3</v>
      </c>
      <c r="C13" s="61" t="s">
        <v>110</v>
      </c>
      <c r="D13" s="62"/>
      <c r="E13" s="63" t="s">
        <v>111</v>
      </c>
      <c r="F13" s="53" t="s">
        <v>42</v>
      </c>
      <c r="G13" s="64" t="s">
        <v>112</v>
      </c>
      <c r="H13" s="60" t="s">
        <v>27</v>
      </c>
      <c r="I13" s="60" t="s">
        <v>57</v>
      </c>
      <c r="J13" s="60" t="s">
        <v>60</v>
      </c>
      <c r="K13" s="60" t="s">
        <v>45</v>
      </c>
      <c r="L13" s="60"/>
      <c r="M13" s="60" t="s">
        <v>47</v>
      </c>
      <c r="N13" s="60" t="s">
        <v>25</v>
      </c>
      <c r="O13" s="60" t="s">
        <v>26</v>
      </c>
      <c r="P13" s="60" t="s">
        <v>49</v>
      </c>
      <c r="Q13" s="65" t="s">
        <v>107</v>
      </c>
      <c r="R13" s="60" t="s">
        <v>275</v>
      </c>
      <c r="S13" s="72" t="s">
        <v>113</v>
      </c>
      <c r="T13" s="65" t="s">
        <v>114</v>
      </c>
      <c r="U13" s="66">
        <v>81.5</v>
      </c>
      <c r="V13" s="66">
        <v>5</v>
      </c>
      <c r="W13" s="67"/>
      <c r="X13" s="68">
        <f t="shared" si="0"/>
        <v>86.5</v>
      </c>
      <c r="Y13" s="69" t="s">
        <v>291</v>
      </c>
    </row>
    <row r="14" spans="1:25" s="56" customFormat="1" ht="33" customHeight="1">
      <c r="A14" s="70"/>
      <c r="B14" s="60">
        <v>4</v>
      </c>
      <c r="C14" s="61" t="s">
        <v>69</v>
      </c>
      <c r="D14" s="71"/>
      <c r="E14" s="63" t="s">
        <v>70</v>
      </c>
      <c r="F14" s="53" t="s">
        <v>71</v>
      </c>
      <c r="G14" s="72" t="s">
        <v>72</v>
      </c>
      <c r="H14" s="60" t="s">
        <v>27</v>
      </c>
      <c r="I14" s="60" t="s">
        <v>57</v>
      </c>
      <c r="J14" s="60" t="s">
        <v>60</v>
      </c>
      <c r="K14" s="60" t="s">
        <v>45</v>
      </c>
      <c r="L14" s="60"/>
      <c r="M14" s="60" t="s">
        <v>47</v>
      </c>
      <c r="N14" s="60" t="s">
        <v>25</v>
      </c>
      <c r="O14" s="60" t="s">
        <v>26</v>
      </c>
      <c r="P14" s="60" t="s">
        <v>49</v>
      </c>
      <c r="Q14" s="65" t="s">
        <v>58</v>
      </c>
      <c r="R14" s="60" t="s">
        <v>275</v>
      </c>
      <c r="S14" s="72" t="s">
        <v>28</v>
      </c>
      <c r="T14" s="65" t="s">
        <v>73</v>
      </c>
      <c r="U14" s="66">
        <v>61.8</v>
      </c>
      <c r="V14" s="66">
        <v>5</v>
      </c>
      <c r="W14" s="67"/>
      <c r="X14" s="68">
        <f t="shared" si="0"/>
        <v>66.8</v>
      </c>
      <c r="Y14" s="69" t="s">
        <v>291</v>
      </c>
    </row>
    <row r="15" spans="1:25" s="56" customFormat="1" ht="33" customHeight="1">
      <c r="A15" s="70"/>
      <c r="B15" s="60">
        <v>5</v>
      </c>
      <c r="C15" s="61" t="s">
        <v>123</v>
      </c>
      <c r="D15" s="71"/>
      <c r="E15" s="63" t="s">
        <v>124</v>
      </c>
      <c r="F15" s="53" t="s">
        <v>118</v>
      </c>
      <c r="G15" s="72" t="s">
        <v>86</v>
      </c>
      <c r="H15" s="60" t="s">
        <v>27</v>
      </c>
      <c r="I15" s="60" t="s">
        <v>57</v>
      </c>
      <c r="J15" s="60" t="s">
        <v>44</v>
      </c>
      <c r="K15" s="60" t="s">
        <v>45</v>
      </c>
      <c r="L15" s="60"/>
      <c r="M15" s="60" t="s">
        <v>120</v>
      </c>
      <c r="N15" s="60" t="s">
        <v>25</v>
      </c>
      <c r="O15" s="60" t="s">
        <v>26</v>
      </c>
      <c r="P15" s="60" t="s">
        <v>47</v>
      </c>
      <c r="Q15" s="65" t="s">
        <v>125</v>
      </c>
      <c r="R15" s="60" t="s">
        <v>275</v>
      </c>
      <c r="S15" s="72" t="s">
        <v>28</v>
      </c>
      <c r="T15" s="65" t="s">
        <v>126</v>
      </c>
      <c r="U15" s="66">
        <v>85.3</v>
      </c>
      <c r="V15" s="48">
        <v>0</v>
      </c>
      <c r="W15" s="66"/>
      <c r="X15" s="68">
        <f t="shared" si="0"/>
        <v>85.3</v>
      </c>
      <c r="Y15" s="69" t="s">
        <v>291</v>
      </c>
    </row>
    <row r="16" spans="1:25" s="56" customFormat="1" ht="33" customHeight="1">
      <c r="A16" s="59"/>
      <c r="B16" s="60">
        <v>6</v>
      </c>
      <c r="C16" s="61" t="s">
        <v>220</v>
      </c>
      <c r="D16" s="73" t="s">
        <v>221</v>
      </c>
      <c r="E16" s="63"/>
      <c r="F16" s="53" t="s">
        <v>42</v>
      </c>
      <c r="G16" s="72" t="s">
        <v>112</v>
      </c>
      <c r="H16" s="60" t="s">
        <v>27</v>
      </c>
      <c r="I16" s="60" t="s">
        <v>57</v>
      </c>
      <c r="J16" s="60" t="s">
        <v>60</v>
      </c>
      <c r="K16" s="60" t="s">
        <v>61</v>
      </c>
      <c r="L16" s="60"/>
      <c r="M16" s="60" t="s">
        <v>47</v>
      </c>
      <c r="N16" s="60" t="s">
        <v>25</v>
      </c>
      <c r="O16" s="60" t="s">
        <v>26</v>
      </c>
      <c r="P16" s="60" t="s">
        <v>49</v>
      </c>
      <c r="Q16" s="65" t="s">
        <v>211</v>
      </c>
      <c r="R16" s="60" t="s">
        <v>275</v>
      </c>
      <c r="S16" s="72" t="s">
        <v>222</v>
      </c>
      <c r="T16" s="65" t="s">
        <v>223</v>
      </c>
      <c r="U16" s="66">
        <v>97.5</v>
      </c>
      <c r="V16" s="66">
        <v>5</v>
      </c>
      <c r="W16" s="67"/>
      <c r="X16" s="68">
        <f t="shared" si="0"/>
        <v>102.5</v>
      </c>
      <c r="Y16" s="69" t="s">
        <v>291</v>
      </c>
    </row>
    <row r="17" spans="1:25" s="57" customFormat="1" ht="33" customHeight="1">
      <c r="A17" s="74"/>
      <c r="B17" s="60">
        <v>7</v>
      </c>
      <c r="C17" s="61" t="s">
        <v>84</v>
      </c>
      <c r="D17" s="62"/>
      <c r="E17" s="63" t="s">
        <v>85</v>
      </c>
      <c r="F17" s="53" t="s">
        <v>42</v>
      </c>
      <c r="G17" s="72" t="s">
        <v>86</v>
      </c>
      <c r="H17" s="60" t="s">
        <v>27</v>
      </c>
      <c r="I17" s="60" t="s">
        <v>57</v>
      </c>
      <c r="J17" s="60" t="s">
        <v>60</v>
      </c>
      <c r="K17" s="60" t="s">
        <v>61</v>
      </c>
      <c r="L17" s="60"/>
      <c r="M17" s="60" t="s">
        <v>47</v>
      </c>
      <c r="N17" s="60" t="s">
        <v>25</v>
      </c>
      <c r="O17" s="60" t="s">
        <v>26</v>
      </c>
      <c r="P17" s="60" t="s">
        <v>49</v>
      </c>
      <c r="Q17" s="65" t="s">
        <v>87</v>
      </c>
      <c r="R17" s="60" t="s">
        <v>275</v>
      </c>
      <c r="S17" s="72" t="s">
        <v>29</v>
      </c>
      <c r="T17" s="65" t="s">
        <v>88</v>
      </c>
      <c r="U17" s="66">
        <v>79.8</v>
      </c>
      <c r="V17" s="66">
        <v>5</v>
      </c>
      <c r="W17" s="75"/>
      <c r="X17" s="68">
        <f t="shared" si="0"/>
        <v>84.8</v>
      </c>
      <c r="Y17" s="69" t="s">
        <v>291</v>
      </c>
    </row>
    <row r="18" spans="1:25" s="56" customFormat="1" ht="33" customHeight="1">
      <c r="A18" s="59"/>
      <c r="B18" s="60">
        <v>8</v>
      </c>
      <c r="C18" s="61" t="s">
        <v>89</v>
      </c>
      <c r="D18" s="73" t="s">
        <v>90</v>
      </c>
      <c r="E18" s="63"/>
      <c r="F18" s="53" t="s">
        <v>42</v>
      </c>
      <c r="G18" s="72" t="s">
        <v>91</v>
      </c>
      <c r="H18" s="60" t="s">
        <v>27</v>
      </c>
      <c r="I18" s="60" t="s">
        <v>57</v>
      </c>
      <c r="J18" s="60" t="s">
        <v>60</v>
      </c>
      <c r="K18" s="60" t="s">
        <v>61</v>
      </c>
      <c r="L18" s="60"/>
      <c r="M18" s="60" t="s">
        <v>47</v>
      </c>
      <c r="N18" s="60" t="s">
        <v>25</v>
      </c>
      <c r="O18" s="60" t="s">
        <v>26</v>
      </c>
      <c r="P18" s="60" t="s">
        <v>49</v>
      </c>
      <c r="Q18" s="65" t="s">
        <v>87</v>
      </c>
      <c r="R18" s="60" t="s">
        <v>275</v>
      </c>
      <c r="S18" s="72" t="s">
        <v>82</v>
      </c>
      <c r="T18" s="65" t="s">
        <v>92</v>
      </c>
      <c r="U18" s="66">
        <v>77.5</v>
      </c>
      <c r="V18" s="66">
        <v>5</v>
      </c>
      <c r="W18" s="67"/>
      <c r="X18" s="68">
        <f t="shared" si="0"/>
        <v>82.5</v>
      </c>
      <c r="Y18" s="69" t="s">
        <v>291</v>
      </c>
    </row>
    <row r="19" spans="1:25" s="76" customFormat="1" ht="33" customHeight="1">
      <c r="A19" s="59"/>
      <c r="B19" s="60">
        <v>9</v>
      </c>
      <c r="C19" s="61" t="s">
        <v>204</v>
      </c>
      <c r="D19" s="73"/>
      <c r="E19" s="63" t="s">
        <v>205</v>
      </c>
      <c r="F19" s="53" t="s">
        <v>42</v>
      </c>
      <c r="G19" s="72" t="s">
        <v>206</v>
      </c>
      <c r="H19" s="60" t="s">
        <v>27</v>
      </c>
      <c r="I19" s="60" t="s">
        <v>57</v>
      </c>
      <c r="J19" s="60" t="s">
        <v>60</v>
      </c>
      <c r="K19" s="60" t="s">
        <v>45</v>
      </c>
      <c r="L19" s="60"/>
      <c r="M19" s="60" t="s">
        <v>47</v>
      </c>
      <c r="N19" s="60" t="s">
        <v>25</v>
      </c>
      <c r="O19" s="60" t="s">
        <v>26</v>
      </c>
      <c r="P19" s="60" t="s">
        <v>49</v>
      </c>
      <c r="Q19" s="65" t="s">
        <v>188</v>
      </c>
      <c r="R19" s="60" t="s">
        <v>275</v>
      </c>
      <c r="S19" s="72" t="s">
        <v>30</v>
      </c>
      <c r="T19" s="65" t="s">
        <v>207</v>
      </c>
      <c r="U19" s="66">
        <v>67.5</v>
      </c>
      <c r="V19" s="66">
        <v>5</v>
      </c>
      <c r="W19" s="66"/>
      <c r="X19" s="68">
        <f t="shared" si="0"/>
        <v>72.5</v>
      </c>
      <c r="Y19" s="69" t="s">
        <v>291</v>
      </c>
    </row>
    <row r="20" spans="1:25" s="76" customFormat="1" ht="33" customHeight="1">
      <c r="A20" s="59"/>
      <c r="B20" s="60">
        <v>10</v>
      </c>
      <c r="C20" s="61" t="s">
        <v>259</v>
      </c>
      <c r="D20" s="73"/>
      <c r="E20" s="63" t="s">
        <v>260</v>
      </c>
      <c r="F20" s="53" t="s">
        <v>42</v>
      </c>
      <c r="G20" s="72" t="s">
        <v>261</v>
      </c>
      <c r="H20" s="60" t="s">
        <v>27</v>
      </c>
      <c r="I20" s="60" t="s">
        <v>57</v>
      </c>
      <c r="J20" s="60" t="s">
        <v>60</v>
      </c>
      <c r="K20" s="60" t="s">
        <v>61</v>
      </c>
      <c r="L20" s="60"/>
      <c r="M20" s="60" t="s">
        <v>47</v>
      </c>
      <c r="N20" s="60" t="s">
        <v>25</v>
      </c>
      <c r="O20" s="60" t="s">
        <v>26</v>
      </c>
      <c r="P20" s="60" t="s">
        <v>49</v>
      </c>
      <c r="Q20" s="65" t="s">
        <v>211</v>
      </c>
      <c r="R20" s="60" t="s">
        <v>275</v>
      </c>
      <c r="S20" s="72" t="s">
        <v>30</v>
      </c>
      <c r="T20" s="65" t="s">
        <v>262</v>
      </c>
      <c r="U20" s="66">
        <v>70.5</v>
      </c>
      <c r="V20" s="66">
        <v>5</v>
      </c>
      <c r="W20" s="66"/>
      <c r="X20" s="68">
        <f t="shared" si="0"/>
        <v>75.5</v>
      </c>
      <c r="Y20" s="69" t="s">
        <v>291</v>
      </c>
    </row>
    <row r="21" spans="1:25" s="76" customFormat="1" ht="64.5" customHeight="1">
      <c r="A21" s="59"/>
      <c r="B21" s="60">
        <v>11</v>
      </c>
      <c r="C21" s="61" t="s">
        <v>78</v>
      </c>
      <c r="D21" s="62"/>
      <c r="E21" s="63" t="s">
        <v>79</v>
      </c>
      <c r="F21" s="53" t="s">
        <v>42</v>
      </c>
      <c r="G21" s="72" t="s">
        <v>80</v>
      </c>
      <c r="H21" s="60" t="s">
        <v>27</v>
      </c>
      <c r="I21" s="60" t="s">
        <v>81</v>
      </c>
      <c r="J21" s="60" t="s">
        <v>44</v>
      </c>
      <c r="K21" s="60" t="s">
        <v>76</v>
      </c>
      <c r="L21" s="53" t="s">
        <v>277</v>
      </c>
      <c r="M21" s="60" t="s">
        <v>47</v>
      </c>
      <c r="N21" s="60" t="s">
        <v>25</v>
      </c>
      <c r="O21" s="60" t="s">
        <v>26</v>
      </c>
      <c r="P21" s="60" t="s">
        <v>49</v>
      </c>
      <c r="Q21" s="65" t="s">
        <v>62</v>
      </c>
      <c r="R21" s="60" t="s">
        <v>275</v>
      </c>
      <c r="S21" s="72" t="s">
        <v>30</v>
      </c>
      <c r="T21" s="65" t="s">
        <v>83</v>
      </c>
      <c r="U21" s="66">
        <v>67</v>
      </c>
      <c r="V21" s="66">
        <v>5</v>
      </c>
      <c r="W21" s="66"/>
      <c r="X21" s="68">
        <f t="shared" si="0"/>
        <v>72</v>
      </c>
      <c r="Y21" s="69" t="s">
        <v>291</v>
      </c>
    </row>
    <row r="22" spans="1:25" s="56" customFormat="1" ht="33" customHeight="1">
      <c r="A22" s="59"/>
      <c r="B22" s="60">
        <v>12</v>
      </c>
      <c r="C22" s="61" t="s">
        <v>185</v>
      </c>
      <c r="D22" s="62"/>
      <c r="E22" s="63" t="s">
        <v>186</v>
      </c>
      <c r="F22" s="53" t="s">
        <v>42</v>
      </c>
      <c r="G22" s="72" t="s">
        <v>187</v>
      </c>
      <c r="H22" s="60" t="s">
        <v>27</v>
      </c>
      <c r="I22" s="60" t="s">
        <v>57</v>
      </c>
      <c r="J22" s="60" t="s">
        <v>44</v>
      </c>
      <c r="K22" s="60" t="s">
        <v>45</v>
      </c>
      <c r="L22" s="60"/>
      <c r="M22" s="60" t="s">
        <v>47</v>
      </c>
      <c r="N22" s="60" t="s">
        <v>25</v>
      </c>
      <c r="O22" s="60" t="s">
        <v>26</v>
      </c>
      <c r="P22" s="60" t="s">
        <v>49</v>
      </c>
      <c r="Q22" s="65" t="s">
        <v>188</v>
      </c>
      <c r="R22" s="60" t="s">
        <v>275</v>
      </c>
      <c r="S22" s="72" t="s">
        <v>121</v>
      </c>
      <c r="T22" s="65" t="s">
        <v>189</v>
      </c>
      <c r="U22" s="66">
        <v>67.5</v>
      </c>
      <c r="V22" s="66">
        <v>5</v>
      </c>
      <c r="W22" s="67"/>
      <c r="X22" s="68">
        <f t="shared" si="0"/>
        <v>72.5</v>
      </c>
      <c r="Y22" s="69" t="s">
        <v>291</v>
      </c>
    </row>
    <row r="23" spans="1:25" s="56" customFormat="1" ht="73.5" customHeight="1">
      <c r="A23" s="59"/>
      <c r="B23" s="60">
        <v>13</v>
      </c>
      <c r="C23" s="61" t="s">
        <v>116</v>
      </c>
      <c r="D23" s="73" t="s">
        <v>117</v>
      </c>
      <c r="E23" s="77"/>
      <c r="F23" s="53" t="s">
        <v>118</v>
      </c>
      <c r="G23" s="64" t="s">
        <v>86</v>
      </c>
      <c r="H23" s="60" t="s">
        <v>27</v>
      </c>
      <c r="I23" s="60" t="s">
        <v>119</v>
      </c>
      <c r="J23" s="60" t="s">
        <v>60</v>
      </c>
      <c r="K23" s="60" t="s">
        <v>45</v>
      </c>
      <c r="L23" s="53" t="s">
        <v>278</v>
      </c>
      <c r="M23" s="60" t="s">
        <v>120</v>
      </c>
      <c r="N23" s="60" t="s">
        <v>25</v>
      </c>
      <c r="O23" s="60" t="s">
        <v>26</v>
      </c>
      <c r="P23" s="60" t="s">
        <v>47</v>
      </c>
      <c r="Q23" s="65" t="s">
        <v>107</v>
      </c>
      <c r="R23" s="60" t="s">
        <v>275</v>
      </c>
      <c r="S23" s="72" t="s">
        <v>121</v>
      </c>
      <c r="T23" s="65" t="s">
        <v>122</v>
      </c>
      <c r="U23" s="66">
        <v>67.5</v>
      </c>
      <c r="V23" s="48">
        <v>0</v>
      </c>
      <c r="W23" s="66"/>
      <c r="X23" s="68">
        <f t="shared" si="0"/>
        <v>67.5</v>
      </c>
      <c r="Y23" s="69" t="s">
        <v>291</v>
      </c>
    </row>
    <row r="24" spans="1:25" s="56" customFormat="1" ht="33" customHeight="1">
      <c r="A24" s="59"/>
      <c r="B24" s="60">
        <v>14</v>
      </c>
      <c r="C24" s="61" t="s">
        <v>242</v>
      </c>
      <c r="D24" s="62"/>
      <c r="E24" s="63" t="s">
        <v>243</v>
      </c>
      <c r="F24" s="53" t="s">
        <v>42</v>
      </c>
      <c r="G24" s="72" t="s">
        <v>201</v>
      </c>
      <c r="H24" s="60" t="s">
        <v>27</v>
      </c>
      <c r="I24" s="60" t="s">
        <v>57</v>
      </c>
      <c r="J24" s="60" t="s">
        <v>60</v>
      </c>
      <c r="K24" s="60" t="s">
        <v>61</v>
      </c>
      <c r="L24" s="60"/>
      <c r="M24" s="60" t="s">
        <v>47</v>
      </c>
      <c r="N24" s="60" t="s">
        <v>25</v>
      </c>
      <c r="O24" s="60" t="s">
        <v>26</v>
      </c>
      <c r="P24" s="60" t="s">
        <v>49</v>
      </c>
      <c r="Q24" s="65" t="s">
        <v>238</v>
      </c>
      <c r="R24" s="60" t="s">
        <v>275</v>
      </c>
      <c r="S24" s="72" t="s">
        <v>135</v>
      </c>
      <c r="T24" s="65" t="s">
        <v>244</v>
      </c>
      <c r="U24" s="66">
        <v>81</v>
      </c>
      <c r="V24" s="66">
        <v>5</v>
      </c>
      <c r="W24" s="67"/>
      <c r="X24" s="68">
        <f t="shared" si="0"/>
        <v>86</v>
      </c>
      <c r="Y24" s="69" t="s">
        <v>291</v>
      </c>
    </row>
    <row r="25" spans="1:25" s="56" customFormat="1" ht="33" customHeight="1">
      <c r="A25" s="59"/>
      <c r="B25" s="60">
        <v>15</v>
      </c>
      <c r="C25" s="78" t="s">
        <v>174</v>
      </c>
      <c r="D25" s="73" t="s">
        <v>175</v>
      </c>
      <c r="E25" s="60"/>
      <c r="F25" s="53" t="s">
        <v>42</v>
      </c>
      <c r="G25" s="79" t="s">
        <v>168</v>
      </c>
      <c r="H25" s="60" t="s">
        <v>27</v>
      </c>
      <c r="I25" s="60" t="s">
        <v>176</v>
      </c>
      <c r="J25" s="60" t="s">
        <v>60</v>
      </c>
      <c r="K25" s="60" t="s">
        <v>45</v>
      </c>
      <c r="L25" s="60"/>
      <c r="M25" s="60" t="s">
        <v>47</v>
      </c>
      <c r="N25" s="60" t="s">
        <v>25</v>
      </c>
      <c r="O25" s="60" t="s">
        <v>26</v>
      </c>
      <c r="P25" s="60" t="s">
        <v>49</v>
      </c>
      <c r="Q25" s="65" t="s">
        <v>170</v>
      </c>
      <c r="R25" s="60" t="s">
        <v>275</v>
      </c>
      <c r="S25" s="72" t="s">
        <v>154</v>
      </c>
      <c r="T25" s="65" t="s">
        <v>177</v>
      </c>
      <c r="U25" s="66">
        <v>80</v>
      </c>
      <c r="V25" s="66">
        <v>5</v>
      </c>
      <c r="W25" s="67"/>
      <c r="X25" s="68">
        <f t="shared" si="0"/>
        <v>85</v>
      </c>
      <c r="Y25" s="69" t="s">
        <v>291</v>
      </c>
    </row>
    <row r="26" spans="1:25" s="57" customFormat="1" ht="33" customHeight="1">
      <c r="A26" s="74"/>
      <c r="B26" s="80" t="s">
        <v>33</v>
      </c>
      <c r="C26" s="81" t="s">
        <v>40</v>
      </c>
      <c r="D26" s="82"/>
      <c r="E26" s="80"/>
      <c r="F26" s="52"/>
      <c r="G26" s="83"/>
      <c r="H26" s="80"/>
      <c r="I26" s="80"/>
      <c r="J26" s="80"/>
      <c r="K26" s="80"/>
      <c r="L26" s="80"/>
      <c r="M26" s="80"/>
      <c r="N26" s="80"/>
      <c r="O26" s="80"/>
      <c r="P26" s="80"/>
      <c r="Q26" s="84"/>
      <c r="R26" s="80"/>
      <c r="S26" s="108"/>
      <c r="T26" s="84"/>
      <c r="U26" s="68"/>
      <c r="V26" s="68"/>
      <c r="W26" s="75"/>
      <c r="X26" s="68"/>
      <c r="Y26" s="85"/>
    </row>
    <row r="27" spans="1:25" s="56" customFormat="1" ht="33" customHeight="1">
      <c r="A27" s="59"/>
      <c r="B27" s="60">
        <v>16</v>
      </c>
      <c r="C27" s="86" t="s">
        <v>229</v>
      </c>
      <c r="D27" s="54"/>
      <c r="E27" s="87" t="s">
        <v>230</v>
      </c>
      <c r="F27" s="54" t="s">
        <v>231</v>
      </c>
      <c r="G27" s="88" t="s">
        <v>112</v>
      </c>
      <c r="H27" s="60" t="s">
        <v>27</v>
      </c>
      <c r="I27" s="60" t="s">
        <v>178</v>
      </c>
      <c r="J27" s="60" t="s">
        <v>44</v>
      </c>
      <c r="K27" s="60" t="s">
        <v>45</v>
      </c>
      <c r="L27" s="60"/>
      <c r="M27" s="60" t="s">
        <v>47</v>
      </c>
      <c r="N27" s="60" t="s">
        <v>48</v>
      </c>
      <c r="O27" s="60" t="s">
        <v>31</v>
      </c>
      <c r="P27" s="60" t="s">
        <v>49</v>
      </c>
      <c r="Q27" s="65" t="s">
        <v>228</v>
      </c>
      <c r="R27" s="60" t="s">
        <v>275</v>
      </c>
      <c r="S27" s="72" t="s">
        <v>282</v>
      </c>
      <c r="T27" s="65" t="s">
        <v>232</v>
      </c>
      <c r="U27" s="66">
        <v>78.3</v>
      </c>
      <c r="V27" s="66">
        <v>5</v>
      </c>
      <c r="W27" s="67"/>
      <c r="X27" s="68">
        <f t="shared" si="0"/>
        <v>83.3</v>
      </c>
      <c r="Y27" s="69" t="s">
        <v>291</v>
      </c>
    </row>
    <row r="28" spans="1:25" s="56" customFormat="1" ht="33" customHeight="1">
      <c r="A28" s="59"/>
      <c r="B28" s="60">
        <v>17</v>
      </c>
      <c r="C28" s="61" t="s">
        <v>199</v>
      </c>
      <c r="D28" s="65" t="s">
        <v>200</v>
      </c>
      <c r="E28" s="89"/>
      <c r="F28" s="53" t="s">
        <v>71</v>
      </c>
      <c r="G28" s="72" t="s">
        <v>201</v>
      </c>
      <c r="H28" s="60" t="s">
        <v>27</v>
      </c>
      <c r="I28" s="60" t="s">
        <v>202</v>
      </c>
      <c r="J28" s="60" t="s">
        <v>44</v>
      </c>
      <c r="K28" s="60" t="s">
        <v>76</v>
      </c>
      <c r="L28" s="60"/>
      <c r="M28" s="60" t="s">
        <v>47</v>
      </c>
      <c r="N28" s="60" t="s">
        <v>48</v>
      </c>
      <c r="O28" s="60" t="s">
        <v>31</v>
      </c>
      <c r="P28" s="60" t="s">
        <v>49</v>
      </c>
      <c r="Q28" s="65" t="s">
        <v>183</v>
      </c>
      <c r="R28" s="60" t="s">
        <v>275</v>
      </c>
      <c r="S28" s="72" t="s">
        <v>96</v>
      </c>
      <c r="T28" s="65" t="s">
        <v>203</v>
      </c>
      <c r="U28" s="66">
        <v>50.5</v>
      </c>
      <c r="V28" s="66">
        <v>5</v>
      </c>
      <c r="W28" s="67"/>
      <c r="X28" s="68">
        <f t="shared" ref="X28:X42" si="1">U28+V28</f>
        <v>55.5</v>
      </c>
      <c r="Y28" s="69" t="s">
        <v>291</v>
      </c>
    </row>
    <row r="29" spans="1:25" s="56" customFormat="1" ht="33" customHeight="1">
      <c r="A29" s="59"/>
      <c r="B29" s="60">
        <v>18</v>
      </c>
      <c r="C29" s="61" t="s">
        <v>256</v>
      </c>
      <c r="D29" s="73"/>
      <c r="E29" s="65" t="s">
        <v>257</v>
      </c>
      <c r="F29" s="53" t="s">
        <v>42</v>
      </c>
      <c r="G29" s="88" t="s">
        <v>193</v>
      </c>
      <c r="H29" s="60" t="s">
        <v>27</v>
      </c>
      <c r="I29" s="60" t="s">
        <v>75</v>
      </c>
      <c r="J29" s="60" t="s">
        <v>60</v>
      </c>
      <c r="K29" s="60" t="s">
        <v>45</v>
      </c>
      <c r="L29" s="60"/>
      <c r="M29" s="60" t="s">
        <v>47</v>
      </c>
      <c r="N29" s="60" t="s">
        <v>48</v>
      </c>
      <c r="O29" s="60" t="s">
        <v>31</v>
      </c>
      <c r="P29" s="60" t="s">
        <v>49</v>
      </c>
      <c r="Q29" s="65" t="s">
        <v>238</v>
      </c>
      <c r="R29" s="60" t="s">
        <v>275</v>
      </c>
      <c r="S29" s="72" t="s">
        <v>96</v>
      </c>
      <c r="T29" s="65" t="s">
        <v>258</v>
      </c>
      <c r="U29" s="66">
        <v>79</v>
      </c>
      <c r="V29" s="66">
        <v>5</v>
      </c>
      <c r="W29" s="67"/>
      <c r="X29" s="68">
        <f t="shared" si="1"/>
        <v>84</v>
      </c>
      <c r="Y29" s="69" t="s">
        <v>291</v>
      </c>
    </row>
    <row r="30" spans="1:25" s="56" customFormat="1" ht="33" customHeight="1">
      <c r="A30" s="59"/>
      <c r="B30" s="60">
        <v>19</v>
      </c>
      <c r="C30" s="61" t="s">
        <v>157</v>
      </c>
      <c r="D30" s="62"/>
      <c r="E30" s="65" t="s">
        <v>158</v>
      </c>
      <c r="F30" s="53" t="s">
        <v>42</v>
      </c>
      <c r="G30" s="72" t="s">
        <v>133</v>
      </c>
      <c r="H30" s="60" t="s">
        <v>27</v>
      </c>
      <c r="I30" s="60" t="s">
        <v>95</v>
      </c>
      <c r="J30" s="60" t="s">
        <v>44</v>
      </c>
      <c r="K30" s="60" t="s">
        <v>45</v>
      </c>
      <c r="L30" s="60"/>
      <c r="M30" s="60" t="s">
        <v>47</v>
      </c>
      <c r="N30" s="60" t="s">
        <v>48</v>
      </c>
      <c r="O30" s="60" t="s">
        <v>31</v>
      </c>
      <c r="P30" s="60" t="s">
        <v>49</v>
      </c>
      <c r="Q30" s="65" t="s">
        <v>144</v>
      </c>
      <c r="R30" s="60" t="s">
        <v>275</v>
      </c>
      <c r="S30" s="72" t="s">
        <v>96</v>
      </c>
      <c r="T30" s="65" t="s">
        <v>159</v>
      </c>
      <c r="U30" s="66">
        <v>74.5</v>
      </c>
      <c r="V30" s="66">
        <v>5</v>
      </c>
      <c r="W30" s="67"/>
      <c r="X30" s="68">
        <f t="shared" si="1"/>
        <v>79.5</v>
      </c>
      <c r="Y30" s="69" t="s">
        <v>291</v>
      </c>
    </row>
    <row r="31" spans="1:25" s="56" customFormat="1" ht="33" customHeight="1">
      <c r="A31" s="59"/>
      <c r="B31" s="60">
        <v>20</v>
      </c>
      <c r="C31" s="78" t="s">
        <v>225</v>
      </c>
      <c r="D31" s="62"/>
      <c r="E31" s="65" t="s">
        <v>226</v>
      </c>
      <c r="F31" s="53" t="s">
        <v>71</v>
      </c>
      <c r="G31" s="64" t="s">
        <v>198</v>
      </c>
      <c r="H31" s="60" t="s">
        <v>27</v>
      </c>
      <c r="I31" s="60" t="s">
        <v>134</v>
      </c>
      <c r="J31" s="60" t="s">
        <v>60</v>
      </c>
      <c r="K31" s="60" t="s">
        <v>45</v>
      </c>
      <c r="L31" s="60"/>
      <c r="M31" s="60" t="s">
        <v>47</v>
      </c>
      <c r="N31" s="60" t="s">
        <v>48</v>
      </c>
      <c r="O31" s="60" t="s">
        <v>31</v>
      </c>
      <c r="P31" s="60" t="s">
        <v>49</v>
      </c>
      <c r="Q31" s="65" t="s">
        <v>214</v>
      </c>
      <c r="R31" s="60" t="s">
        <v>275</v>
      </c>
      <c r="S31" s="72" t="s">
        <v>96</v>
      </c>
      <c r="T31" s="65" t="s">
        <v>227</v>
      </c>
      <c r="U31" s="66">
        <v>86</v>
      </c>
      <c r="V31" s="66">
        <v>5</v>
      </c>
      <c r="W31" s="67"/>
      <c r="X31" s="68">
        <f t="shared" si="1"/>
        <v>91</v>
      </c>
      <c r="Y31" s="69" t="s">
        <v>291</v>
      </c>
    </row>
    <row r="32" spans="1:25" s="56" customFormat="1" ht="33" customHeight="1">
      <c r="A32" s="59"/>
      <c r="B32" s="60">
        <v>21</v>
      </c>
      <c r="C32" s="78" t="s">
        <v>63</v>
      </c>
      <c r="D32" s="62"/>
      <c r="E32" s="65" t="s">
        <v>64</v>
      </c>
      <c r="F32" s="53" t="s">
        <v>42</v>
      </c>
      <c r="G32" s="64" t="s">
        <v>65</v>
      </c>
      <c r="H32" s="60" t="s">
        <v>27</v>
      </c>
      <c r="I32" s="60" t="s">
        <v>66</v>
      </c>
      <c r="J32" s="60" t="s">
        <v>60</v>
      </c>
      <c r="K32" s="60" t="s">
        <v>61</v>
      </c>
      <c r="L32" s="60"/>
      <c r="M32" s="60" t="s">
        <v>47</v>
      </c>
      <c r="N32" s="60" t="s">
        <v>48</v>
      </c>
      <c r="O32" s="60" t="s">
        <v>31</v>
      </c>
      <c r="P32" s="60" t="s">
        <v>49</v>
      </c>
      <c r="Q32" s="65" t="s">
        <v>58</v>
      </c>
      <c r="R32" s="60" t="s">
        <v>275</v>
      </c>
      <c r="S32" s="72" t="s">
        <v>67</v>
      </c>
      <c r="T32" s="65" t="s">
        <v>68</v>
      </c>
      <c r="U32" s="66">
        <v>68</v>
      </c>
      <c r="V32" s="66">
        <v>5</v>
      </c>
      <c r="W32" s="67"/>
      <c r="X32" s="68">
        <f t="shared" si="1"/>
        <v>73</v>
      </c>
      <c r="Y32" s="69" t="s">
        <v>291</v>
      </c>
    </row>
    <row r="33" spans="1:27" s="57" customFormat="1" ht="33" customHeight="1">
      <c r="A33" s="90"/>
      <c r="B33" s="60">
        <v>22</v>
      </c>
      <c r="C33" s="78" t="s">
        <v>149</v>
      </c>
      <c r="D33" s="62"/>
      <c r="E33" s="65" t="s">
        <v>150</v>
      </c>
      <c r="F33" s="53" t="s">
        <v>42</v>
      </c>
      <c r="G33" s="64" t="s">
        <v>59</v>
      </c>
      <c r="H33" s="60" t="s">
        <v>27</v>
      </c>
      <c r="I33" s="60" t="s">
        <v>43</v>
      </c>
      <c r="J33" s="60" t="s">
        <v>60</v>
      </c>
      <c r="K33" s="60" t="s">
        <v>61</v>
      </c>
      <c r="L33" s="60"/>
      <c r="M33" s="60" t="s">
        <v>47</v>
      </c>
      <c r="N33" s="60" t="s">
        <v>48</v>
      </c>
      <c r="O33" s="60" t="s">
        <v>31</v>
      </c>
      <c r="P33" s="60" t="s">
        <v>49</v>
      </c>
      <c r="Q33" s="65" t="s">
        <v>144</v>
      </c>
      <c r="R33" s="60" t="s">
        <v>275</v>
      </c>
      <c r="S33" s="72" t="s">
        <v>67</v>
      </c>
      <c r="T33" s="65" t="s">
        <v>151</v>
      </c>
      <c r="U33" s="66">
        <v>85.5</v>
      </c>
      <c r="V33" s="66">
        <v>5</v>
      </c>
      <c r="W33" s="75"/>
      <c r="X33" s="68">
        <f t="shared" si="1"/>
        <v>90.5</v>
      </c>
      <c r="Y33" s="69" t="s">
        <v>291</v>
      </c>
    </row>
    <row r="34" spans="1:27" s="56" customFormat="1" ht="33" customHeight="1">
      <c r="A34" s="59"/>
      <c r="B34" s="60">
        <v>23</v>
      </c>
      <c r="C34" s="78" t="s">
        <v>161</v>
      </c>
      <c r="D34" s="62"/>
      <c r="E34" s="65" t="s">
        <v>124</v>
      </c>
      <c r="F34" s="53" t="s">
        <v>42</v>
      </c>
      <c r="G34" s="64" t="s">
        <v>162</v>
      </c>
      <c r="H34" s="60" t="s">
        <v>27</v>
      </c>
      <c r="I34" s="60" t="s">
        <v>134</v>
      </c>
      <c r="J34" s="60" t="s">
        <v>60</v>
      </c>
      <c r="K34" s="60" t="s">
        <v>45</v>
      </c>
      <c r="L34" s="60"/>
      <c r="M34" s="60" t="s">
        <v>47</v>
      </c>
      <c r="N34" s="60" t="s">
        <v>48</v>
      </c>
      <c r="O34" s="60" t="s">
        <v>31</v>
      </c>
      <c r="P34" s="60" t="s">
        <v>49</v>
      </c>
      <c r="Q34" s="65" t="s">
        <v>160</v>
      </c>
      <c r="R34" s="60" t="s">
        <v>275</v>
      </c>
      <c r="S34" s="72" t="s">
        <v>67</v>
      </c>
      <c r="T34" s="65" t="s">
        <v>163</v>
      </c>
      <c r="U34" s="66">
        <v>70</v>
      </c>
      <c r="V34" s="66">
        <v>5</v>
      </c>
      <c r="W34" s="67"/>
      <c r="X34" s="68">
        <f t="shared" si="1"/>
        <v>75</v>
      </c>
      <c r="Y34" s="69" t="s">
        <v>291</v>
      </c>
    </row>
    <row r="35" spans="1:27" s="56" customFormat="1" ht="33" customHeight="1">
      <c r="A35" s="59"/>
      <c r="B35" s="60">
        <v>24</v>
      </c>
      <c r="C35" s="78" t="s">
        <v>250</v>
      </c>
      <c r="D35" s="73"/>
      <c r="E35" s="65" t="s">
        <v>251</v>
      </c>
      <c r="F35" s="53" t="s">
        <v>42</v>
      </c>
      <c r="G35" s="64" t="s">
        <v>279</v>
      </c>
      <c r="H35" s="60" t="s">
        <v>27</v>
      </c>
      <c r="I35" s="60" t="s">
        <v>75</v>
      </c>
      <c r="J35" s="60" t="s">
        <v>115</v>
      </c>
      <c r="K35" s="60" t="s">
        <v>76</v>
      </c>
      <c r="L35" s="60"/>
      <c r="M35" s="60" t="s">
        <v>47</v>
      </c>
      <c r="N35" s="60" t="s">
        <v>48</v>
      </c>
      <c r="O35" s="60" t="s">
        <v>31</v>
      </c>
      <c r="P35" s="60" t="s">
        <v>49</v>
      </c>
      <c r="Q35" s="91" t="s">
        <v>238</v>
      </c>
      <c r="R35" s="60" t="s">
        <v>275</v>
      </c>
      <c r="S35" s="72" t="s">
        <v>50</v>
      </c>
      <c r="T35" s="65" t="s">
        <v>252</v>
      </c>
      <c r="U35" s="66">
        <v>82.5</v>
      </c>
      <c r="V35" s="66">
        <v>5</v>
      </c>
      <c r="W35" s="67"/>
      <c r="X35" s="68">
        <f t="shared" si="1"/>
        <v>87.5</v>
      </c>
      <c r="Y35" s="69" t="s">
        <v>291</v>
      </c>
      <c r="AA35" s="56">
        <v>1</v>
      </c>
    </row>
    <row r="36" spans="1:27" s="56" customFormat="1" ht="33" customHeight="1">
      <c r="A36" s="59"/>
      <c r="B36" s="60">
        <v>25</v>
      </c>
      <c r="C36" s="78" t="s">
        <v>171</v>
      </c>
      <c r="D36" s="62"/>
      <c r="E36" s="65" t="s">
        <v>172</v>
      </c>
      <c r="F36" s="53" t="s">
        <v>118</v>
      </c>
      <c r="G36" s="64" t="s">
        <v>169</v>
      </c>
      <c r="H36" s="60" t="s">
        <v>27</v>
      </c>
      <c r="I36" s="60" t="s">
        <v>43</v>
      </c>
      <c r="J36" s="60" t="s">
        <v>44</v>
      </c>
      <c r="K36" s="60" t="s">
        <v>45</v>
      </c>
      <c r="L36" s="60"/>
      <c r="M36" s="60" t="s">
        <v>47</v>
      </c>
      <c r="N36" s="60" t="s">
        <v>48</v>
      </c>
      <c r="O36" s="60" t="s">
        <v>31</v>
      </c>
      <c r="P36" s="60" t="s">
        <v>47</v>
      </c>
      <c r="Q36" s="65" t="s">
        <v>170</v>
      </c>
      <c r="R36" s="60" t="s">
        <v>275</v>
      </c>
      <c r="S36" s="72" t="s">
        <v>50</v>
      </c>
      <c r="T36" s="65" t="s">
        <v>173</v>
      </c>
      <c r="U36" s="66">
        <v>88.5</v>
      </c>
      <c r="V36" s="48">
        <v>0</v>
      </c>
      <c r="W36" s="66"/>
      <c r="X36" s="68">
        <f t="shared" si="1"/>
        <v>88.5</v>
      </c>
      <c r="Y36" s="69" t="s">
        <v>291</v>
      </c>
    </row>
    <row r="37" spans="1:27" s="93" customFormat="1" ht="33" customHeight="1">
      <c r="A37" s="59"/>
      <c r="B37" s="60">
        <v>26</v>
      </c>
      <c r="C37" s="78" t="s">
        <v>253</v>
      </c>
      <c r="D37" s="65" t="s">
        <v>254</v>
      </c>
      <c r="E37" s="92"/>
      <c r="F37" s="53" t="s">
        <v>118</v>
      </c>
      <c r="G37" s="64" t="s">
        <v>86</v>
      </c>
      <c r="H37" s="60" t="s">
        <v>27</v>
      </c>
      <c r="I37" s="60" t="s">
        <v>75</v>
      </c>
      <c r="J37" s="60" t="s">
        <v>60</v>
      </c>
      <c r="K37" s="60" t="s">
        <v>45</v>
      </c>
      <c r="L37" s="60"/>
      <c r="M37" s="60" t="s">
        <v>120</v>
      </c>
      <c r="N37" s="60" t="s">
        <v>48</v>
      </c>
      <c r="O37" s="60" t="s">
        <v>31</v>
      </c>
      <c r="P37" s="60" t="s">
        <v>47</v>
      </c>
      <c r="Q37" s="65" t="s">
        <v>238</v>
      </c>
      <c r="R37" s="60" t="s">
        <v>275</v>
      </c>
      <c r="S37" s="72" t="s">
        <v>219</v>
      </c>
      <c r="T37" s="65" t="s">
        <v>255</v>
      </c>
      <c r="U37" s="66">
        <v>84.5</v>
      </c>
      <c r="V37" s="49">
        <v>0</v>
      </c>
      <c r="W37" s="60"/>
      <c r="X37" s="68">
        <f t="shared" si="1"/>
        <v>84.5</v>
      </c>
      <c r="Y37" s="69" t="s">
        <v>291</v>
      </c>
    </row>
    <row r="38" spans="1:27" s="56" customFormat="1" ht="33" customHeight="1">
      <c r="A38" s="59"/>
      <c r="B38" s="60">
        <v>27</v>
      </c>
      <c r="C38" s="78" t="s">
        <v>266</v>
      </c>
      <c r="D38" s="62"/>
      <c r="E38" s="65" t="s">
        <v>267</v>
      </c>
      <c r="F38" s="53" t="s">
        <v>71</v>
      </c>
      <c r="G38" s="64" t="s">
        <v>86</v>
      </c>
      <c r="H38" s="60" t="s">
        <v>27</v>
      </c>
      <c r="I38" s="60" t="s">
        <v>95</v>
      </c>
      <c r="J38" s="60" t="s">
        <v>44</v>
      </c>
      <c r="K38" s="60" t="s">
        <v>102</v>
      </c>
      <c r="L38" s="60"/>
      <c r="M38" s="60" t="s">
        <v>47</v>
      </c>
      <c r="N38" s="60" t="s">
        <v>48</v>
      </c>
      <c r="O38" s="60" t="s">
        <v>31</v>
      </c>
      <c r="P38" s="60" t="s">
        <v>49</v>
      </c>
      <c r="Q38" s="65" t="s">
        <v>238</v>
      </c>
      <c r="R38" s="60" t="s">
        <v>275</v>
      </c>
      <c r="S38" s="72" t="s">
        <v>219</v>
      </c>
      <c r="T38" s="65" t="s">
        <v>268</v>
      </c>
      <c r="U38" s="66">
        <v>64</v>
      </c>
      <c r="V38" s="66">
        <v>5</v>
      </c>
      <c r="W38" s="67"/>
      <c r="X38" s="68">
        <f t="shared" si="1"/>
        <v>69</v>
      </c>
      <c r="Y38" s="69" t="s">
        <v>291</v>
      </c>
    </row>
    <row r="39" spans="1:27" s="56" customFormat="1" ht="33" customHeight="1">
      <c r="A39" s="59"/>
      <c r="B39" s="60">
        <v>28</v>
      </c>
      <c r="C39" s="78" t="s">
        <v>233</v>
      </c>
      <c r="D39" s="62"/>
      <c r="E39" s="65" t="s">
        <v>234</v>
      </c>
      <c r="F39" s="53" t="s">
        <v>42</v>
      </c>
      <c r="G39" s="79" t="s">
        <v>169</v>
      </c>
      <c r="H39" s="60" t="s">
        <v>27</v>
      </c>
      <c r="I39" s="60" t="s">
        <v>75</v>
      </c>
      <c r="J39" s="60" t="s">
        <v>44</v>
      </c>
      <c r="K39" s="60" t="s">
        <v>45</v>
      </c>
      <c r="L39" s="60"/>
      <c r="M39" s="60" t="s">
        <v>47</v>
      </c>
      <c r="N39" s="60" t="s">
        <v>48</v>
      </c>
      <c r="O39" s="60" t="s">
        <v>31</v>
      </c>
      <c r="P39" s="60" t="s">
        <v>49</v>
      </c>
      <c r="Q39" s="65" t="s">
        <v>224</v>
      </c>
      <c r="R39" s="60" t="s">
        <v>275</v>
      </c>
      <c r="S39" s="72" t="s">
        <v>77</v>
      </c>
      <c r="T39" s="65" t="s">
        <v>235</v>
      </c>
      <c r="U39" s="66">
        <v>77</v>
      </c>
      <c r="V39" s="66">
        <v>5</v>
      </c>
      <c r="W39" s="67"/>
      <c r="X39" s="68">
        <f t="shared" si="1"/>
        <v>82</v>
      </c>
      <c r="Y39" s="69" t="s">
        <v>291</v>
      </c>
    </row>
    <row r="40" spans="1:27" s="56" customFormat="1" ht="33" customHeight="1">
      <c r="A40" s="59"/>
      <c r="B40" s="60">
        <v>29</v>
      </c>
      <c r="C40" s="78" t="s">
        <v>215</v>
      </c>
      <c r="D40" s="62"/>
      <c r="E40" s="65" t="s">
        <v>216</v>
      </c>
      <c r="F40" s="53" t="s">
        <v>118</v>
      </c>
      <c r="G40" s="64" t="s">
        <v>217</v>
      </c>
      <c r="H40" s="60" t="s">
        <v>27</v>
      </c>
      <c r="I40" s="53" t="s">
        <v>213</v>
      </c>
      <c r="J40" s="60" t="s">
        <v>115</v>
      </c>
      <c r="K40" s="60" t="s">
        <v>45</v>
      </c>
      <c r="L40" s="60"/>
      <c r="M40" s="60" t="s">
        <v>120</v>
      </c>
      <c r="N40" s="60" t="s">
        <v>48</v>
      </c>
      <c r="O40" s="60" t="s">
        <v>31</v>
      </c>
      <c r="P40" s="60" t="s">
        <v>47</v>
      </c>
      <c r="Q40" s="65" t="s">
        <v>214</v>
      </c>
      <c r="R40" s="60" t="s">
        <v>275</v>
      </c>
      <c r="S40" s="72" t="s">
        <v>108</v>
      </c>
      <c r="T40" s="65" t="s">
        <v>218</v>
      </c>
      <c r="U40" s="66">
        <v>60</v>
      </c>
      <c r="V40" s="48">
        <v>0</v>
      </c>
      <c r="W40" s="66"/>
      <c r="X40" s="68">
        <f t="shared" si="1"/>
        <v>60</v>
      </c>
      <c r="Y40" s="69" t="s">
        <v>291</v>
      </c>
    </row>
    <row r="41" spans="1:27" s="56" customFormat="1" ht="33" customHeight="1">
      <c r="A41" s="59"/>
      <c r="B41" s="60">
        <v>30</v>
      </c>
      <c r="C41" s="78" t="s">
        <v>104</v>
      </c>
      <c r="D41" s="62"/>
      <c r="E41" s="65" t="s">
        <v>105</v>
      </c>
      <c r="F41" s="53" t="s">
        <v>71</v>
      </c>
      <c r="G41" s="64" t="s">
        <v>106</v>
      </c>
      <c r="H41" s="60" t="s">
        <v>27</v>
      </c>
      <c r="I41" s="60" t="s">
        <v>95</v>
      </c>
      <c r="J41" s="60" t="s">
        <v>44</v>
      </c>
      <c r="K41" s="60" t="s">
        <v>45</v>
      </c>
      <c r="L41" s="60"/>
      <c r="M41" s="60" t="s">
        <v>47</v>
      </c>
      <c r="N41" s="60" t="s">
        <v>48</v>
      </c>
      <c r="O41" s="60" t="s">
        <v>31</v>
      </c>
      <c r="P41" s="60" t="s">
        <v>49</v>
      </c>
      <c r="Q41" s="65" t="s">
        <v>107</v>
      </c>
      <c r="R41" s="60" t="s">
        <v>275</v>
      </c>
      <c r="S41" s="72" t="s">
        <v>108</v>
      </c>
      <c r="T41" s="65" t="s">
        <v>109</v>
      </c>
      <c r="U41" s="66">
        <v>62</v>
      </c>
      <c r="V41" s="66">
        <v>5</v>
      </c>
      <c r="W41" s="67"/>
      <c r="X41" s="68">
        <f t="shared" si="1"/>
        <v>67</v>
      </c>
      <c r="Y41" s="69" t="s">
        <v>291</v>
      </c>
    </row>
    <row r="42" spans="1:27" s="56" customFormat="1" ht="33" customHeight="1">
      <c r="A42" s="59"/>
      <c r="B42" s="60">
        <v>31</v>
      </c>
      <c r="C42" s="78" t="s">
        <v>269</v>
      </c>
      <c r="D42" s="62"/>
      <c r="E42" s="65" t="s">
        <v>181</v>
      </c>
      <c r="F42" s="53" t="s">
        <v>71</v>
      </c>
      <c r="G42" s="64" t="s">
        <v>94</v>
      </c>
      <c r="H42" s="60" t="s">
        <v>27</v>
      </c>
      <c r="I42" s="60" t="s">
        <v>182</v>
      </c>
      <c r="J42" s="60" t="s">
        <v>44</v>
      </c>
      <c r="K42" s="60" t="s">
        <v>45</v>
      </c>
      <c r="L42" s="60"/>
      <c r="M42" s="60" t="s">
        <v>47</v>
      </c>
      <c r="N42" s="60" t="s">
        <v>48</v>
      </c>
      <c r="O42" s="60" t="s">
        <v>31</v>
      </c>
      <c r="P42" s="60" t="s">
        <v>49</v>
      </c>
      <c r="Q42" s="65" t="s">
        <v>183</v>
      </c>
      <c r="R42" s="60" t="s">
        <v>275</v>
      </c>
      <c r="S42" s="72" t="s">
        <v>180</v>
      </c>
      <c r="T42" s="65" t="s">
        <v>184</v>
      </c>
      <c r="U42" s="66">
        <v>84</v>
      </c>
      <c r="V42" s="66">
        <v>5</v>
      </c>
      <c r="W42" s="67"/>
      <c r="X42" s="68">
        <f t="shared" si="1"/>
        <v>89</v>
      </c>
      <c r="Y42" s="69" t="s">
        <v>291</v>
      </c>
    </row>
    <row r="43" spans="1:27" s="56" customFormat="1" ht="33" customHeight="1">
      <c r="A43" s="59"/>
      <c r="B43" s="60">
        <v>32</v>
      </c>
      <c r="C43" s="78" t="s">
        <v>263</v>
      </c>
      <c r="D43" s="73"/>
      <c r="E43" s="63" t="s">
        <v>264</v>
      </c>
      <c r="F43" s="53" t="s">
        <v>71</v>
      </c>
      <c r="G43" s="72" t="s">
        <v>237</v>
      </c>
      <c r="H43" s="60" t="s">
        <v>27</v>
      </c>
      <c r="I43" s="60" t="s">
        <v>178</v>
      </c>
      <c r="J43" s="60" t="s">
        <v>44</v>
      </c>
      <c r="K43" s="60" t="s">
        <v>45</v>
      </c>
      <c r="L43" s="60"/>
      <c r="M43" s="60" t="s">
        <v>47</v>
      </c>
      <c r="N43" s="60" t="s">
        <v>48</v>
      </c>
      <c r="O43" s="60" t="s">
        <v>31</v>
      </c>
      <c r="P43" s="60" t="s">
        <v>49</v>
      </c>
      <c r="Q43" s="65" t="s">
        <v>228</v>
      </c>
      <c r="R43" s="60" t="s">
        <v>275</v>
      </c>
      <c r="S43" s="72" t="s">
        <v>179</v>
      </c>
      <c r="T43" s="65" t="s">
        <v>265</v>
      </c>
      <c r="U43" s="66">
        <v>82</v>
      </c>
      <c r="V43" s="66">
        <v>5</v>
      </c>
      <c r="W43" s="67"/>
      <c r="X43" s="68">
        <f t="shared" ref="X43:X55" si="2">U43+V43</f>
        <v>87</v>
      </c>
      <c r="Y43" s="69" t="s">
        <v>291</v>
      </c>
    </row>
    <row r="44" spans="1:27" s="56" customFormat="1" ht="33" customHeight="1">
      <c r="A44" s="59"/>
      <c r="B44" s="60">
        <v>33</v>
      </c>
      <c r="C44" s="78" t="s">
        <v>145</v>
      </c>
      <c r="D44" s="62"/>
      <c r="E44" s="63" t="s">
        <v>146</v>
      </c>
      <c r="F44" s="53" t="s">
        <v>42</v>
      </c>
      <c r="G44" s="72" t="s">
        <v>147</v>
      </c>
      <c r="H44" s="60" t="s">
        <v>27</v>
      </c>
      <c r="I44" s="60" t="s">
        <v>43</v>
      </c>
      <c r="J44" s="60" t="s">
        <v>60</v>
      </c>
      <c r="K44" s="60" t="s">
        <v>61</v>
      </c>
      <c r="L44" s="60"/>
      <c r="M44" s="60" t="s">
        <v>47</v>
      </c>
      <c r="N44" s="60" t="s">
        <v>48</v>
      </c>
      <c r="O44" s="60" t="s">
        <v>31</v>
      </c>
      <c r="P44" s="60" t="s">
        <v>49</v>
      </c>
      <c r="Q44" s="91" t="s">
        <v>144</v>
      </c>
      <c r="R44" s="60" t="s">
        <v>275</v>
      </c>
      <c r="S44" s="72" t="s">
        <v>103</v>
      </c>
      <c r="T44" s="65" t="s">
        <v>148</v>
      </c>
      <c r="U44" s="66">
        <v>83.5</v>
      </c>
      <c r="V44" s="66">
        <v>5</v>
      </c>
      <c r="W44" s="67"/>
      <c r="X44" s="68">
        <f t="shared" si="2"/>
        <v>88.5</v>
      </c>
      <c r="Y44" s="69" t="s">
        <v>291</v>
      </c>
    </row>
    <row r="45" spans="1:27" s="56" customFormat="1" ht="33" customHeight="1">
      <c r="A45" s="59"/>
      <c r="B45" s="60">
        <v>34</v>
      </c>
      <c r="C45" s="78" t="s">
        <v>164</v>
      </c>
      <c r="D45" s="62"/>
      <c r="E45" s="65" t="s">
        <v>165</v>
      </c>
      <c r="F45" s="53" t="s">
        <v>71</v>
      </c>
      <c r="G45" s="79" t="s">
        <v>86</v>
      </c>
      <c r="H45" s="60" t="s">
        <v>27</v>
      </c>
      <c r="I45" s="60" t="s">
        <v>75</v>
      </c>
      <c r="J45" s="60" t="s">
        <v>44</v>
      </c>
      <c r="K45" s="60" t="s">
        <v>76</v>
      </c>
      <c r="L45" s="60"/>
      <c r="M45" s="60" t="s">
        <v>47</v>
      </c>
      <c r="N45" s="60" t="s">
        <v>48</v>
      </c>
      <c r="O45" s="60" t="s">
        <v>31</v>
      </c>
      <c r="P45" s="60" t="s">
        <v>49</v>
      </c>
      <c r="Q45" s="65" t="s">
        <v>160</v>
      </c>
      <c r="R45" s="60" t="s">
        <v>275</v>
      </c>
      <c r="S45" s="72" t="s">
        <v>166</v>
      </c>
      <c r="T45" s="65" t="s">
        <v>167</v>
      </c>
      <c r="U45" s="66">
        <v>63.5</v>
      </c>
      <c r="V45" s="66">
        <v>5</v>
      </c>
      <c r="W45" s="67"/>
      <c r="X45" s="68">
        <f t="shared" si="2"/>
        <v>68.5</v>
      </c>
      <c r="Y45" s="69" t="s">
        <v>291</v>
      </c>
    </row>
    <row r="46" spans="1:27" s="76" customFormat="1" ht="33" customHeight="1">
      <c r="A46" s="59"/>
      <c r="B46" s="60">
        <v>35</v>
      </c>
      <c r="C46" s="78" t="s">
        <v>239</v>
      </c>
      <c r="D46" s="62"/>
      <c r="E46" s="65" t="s">
        <v>240</v>
      </c>
      <c r="F46" s="53" t="s">
        <v>42</v>
      </c>
      <c r="G46" s="79" t="s">
        <v>112</v>
      </c>
      <c r="H46" s="60" t="s">
        <v>27</v>
      </c>
      <c r="I46" s="60" t="s">
        <v>95</v>
      </c>
      <c r="J46" s="60" t="s">
        <v>115</v>
      </c>
      <c r="K46" s="60" t="s">
        <v>102</v>
      </c>
      <c r="L46" s="60"/>
      <c r="M46" s="60" t="s">
        <v>47</v>
      </c>
      <c r="N46" s="60" t="s">
        <v>48</v>
      </c>
      <c r="O46" s="60" t="s">
        <v>31</v>
      </c>
      <c r="P46" s="60" t="s">
        <v>49</v>
      </c>
      <c r="Q46" s="65" t="s">
        <v>238</v>
      </c>
      <c r="R46" s="60" t="s">
        <v>275</v>
      </c>
      <c r="S46" s="72" t="s">
        <v>166</v>
      </c>
      <c r="T46" s="65" t="s">
        <v>241</v>
      </c>
      <c r="U46" s="66">
        <v>80.5</v>
      </c>
      <c r="V46" s="66">
        <v>5</v>
      </c>
      <c r="W46" s="66"/>
      <c r="X46" s="68">
        <f t="shared" si="2"/>
        <v>85.5</v>
      </c>
      <c r="Y46" s="69" t="s">
        <v>291</v>
      </c>
    </row>
    <row r="47" spans="1:27" s="56" customFormat="1" ht="33" customHeight="1">
      <c r="A47" s="59"/>
      <c r="B47" s="60">
        <v>36</v>
      </c>
      <c r="C47" s="78" t="s">
        <v>152</v>
      </c>
      <c r="D47" s="62"/>
      <c r="E47" s="65" t="s">
        <v>153</v>
      </c>
      <c r="F47" s="53" t="s">
        <v>42</v>
      </c>
      <c r="G47" s="79" t="s">
        <v>80</v>
      </c>
      <c r="H47" s="60" t="s">
        <v>27</v>
      </c>
      <c r="I47" s="60" t="s">
        <v>129</v>
      </c>
      <c r="J47" s="60" t="s">
        <v>60</v>
      </c>
      <c r="K47" s="60" t="s">
        <v>45</v>
      </c>
      <c r="L47" s="60"/>
      <c r="M47" s="60" t="s">
        <v>47</v>
      </c>
      <c r="N47" s="60" t="s">
        <v>48</v>
      </c>
      <c r="O47" s="60" t="s">
        <v>31</v>
      </c>
      <c r="P47" s="60" t="s">
        <v>49</v>
      </c>
      <c r="Q47" s="91" t="s">
        <v>142</v>
      </c>
      <c r="R47" s="60" t="s">
        <v>275</v>
      </c>
      <c r="S47" s="72" t="s">
        <v>154</v>
      </c>
      <c r="T47" s="65" t="s">
        <v>155</v>
      </c>
      <c r="U47" s="66">
        <v>63.5</v>
      </c>
      <c r="V47" s="66">
        <v>5</v>
      </c>
      <c r="W47" s="67"/>
      <c r="X47" s="68">
        <f t="shared" si="2"/>
        <v>68.5</v>
      </c>
      <c r="Y47" s="69" t="s">
        <v>291</v>
      </c>
    </row>
    <row r="48" spans="1:27" s="57" customFormat="1" ht="33" customHeight="1">
      <c r="A48" s="74"/>
      <c r="B48" s="80" t="s">
        <v>270</v>
      </c>
      <c r="C48" s="81" t="s">
        <v>41</v>
      </c>
      <c r="D48" s="94"/>
      <c r="E48" s="84"/>
      <c r="F48" s="52"/>
      <c r="G48" s="83"/>
      <c r="H48" s="80"/>
      <c r="I48" s="80"/>
      <c r="J48" s="80"/>
      <c r="K48" s="80"/>
      <c r="L48" s="80"/>
      <c r="M48" s="80"/>
      <c r="N48" s="80"/>
      <c r="O48" s="80"/>
      <c r="P48" s="80"/>
      <c r="Q48" s="95"/>
      <c r="R48" s="80"/>
      <c r="S48" s="108"/>
      <c r="T48" s="84"/>
      <c r="U48" s="68"/>
      <c r="V48" s="68"/>
      <c r="W48" s="75"/>
      <c r="X48" s="68"/>
      <c r="Y48" s="85"/>
    </row>
    <row r="49" spans="1:25" s="56" customFormat="1" ht="63.75" customHeight="1">
      <c r="A49" s="59"/>
      <c r="B49" s="59">
        <v>37</v>
      </c>
      <c r="C49" s="78" t="s">
        <v>208</v>
      </c>
      <c r="D49" s="96" t="s">
        <v>209</v>
      </c>
      <c r="E49" s="77"/>
      <c r="F49" s="53" t="s">
        <v>42</v>
      </c>
      <c r="G49" s="78" t="s">
        <v>86</v>
      </c>
      <c r="H49" s="60" t="s">
        <v>27</v>
      </c>
      <c r="I49" s="60" t="s">
        <v>210</v>
      </c>
      <c r="J49" s="60" t="s">
        <v>60</v>
      </c>
      <c r="K49" s="60" t="s">
        <v>102</v>
      </c>
      <c r="L49" s="53" t="s">
        <v>280</v>
      </c>
      <c r="M49" s="60" t="s">
        <v>47</v>
      </c>
      <c r="N49" s="60" t="s">
        <v>55</v>
      </c>
      <c r="O49" s="60" t="s">
        <v>32</v>
      </c>
      <c r="P49" s="60" t="s">
        <v>49</v>
      </c>
      <c r="Q49" s="65" t="s">
        <v>211</v>
      </c>
      <c r="R49" s="60" t="s">
        <v>275</v>
      </c>
      <c r="S49" s="72" t="s">
        <v>295</v>
      </c>
      <c r="T49" s="65" t="s">
        <v>212</v>
      </c>
      <c r="U49" s="66">
        <v>65.5</v>
      </c>
      <c r="V49" s="66">
        <v>5</v>
      </c>
      <c r="W49" s="67"/>
      <c r="X49" s="68">
        <f t="shared" si="2"/>
        <v>70.5</v>
      </c>
      <c r="Y49" s="69" t="s">
        <v>291</v>
      </c>
    </row>
    <row r="50" spans="1:25" s="56" customFormat="1" ht="33" customHeight="1">
      <c r="A50" s="59"/>
      <c r="B50" s="59">
        <v>38</v>
      </c>
      <c r="C50" s="78" t="s">
        <v>51</v>
      </c>
      <c r="D50" s="70"/>
      <c r="E50" s="63" t="s">
        <v>52</v>
      </c>
      <c r="F50" s="53" t="s">
        <v>42</v>
      </c>
      <c r="G50" s="78" t="s">
        <v>53</v>
      </c>
      <c r="H50" s="60" t="s">
        <v>27</v>
      </c>
      <c r="I50" s="60" t="s">
        <v>54</v>
      </c>
      <c r="J50" s="60" t="s">
        <v>44</v>
      </c>
      <c r="K50" s="60" t="s">
        <v>45</v>
      </c>
      <c r="L50" s="60"/>
      <c r="M50" s="60" t="s">
        <v>47</v>
      </c>
      <c r="N50" s="60" t="s">
        <v>55</v>
      </c>
      <c r="O50" s="60" t="s">
        <v>32</v>
      </c>
      <c r="P50" s="60" t="s">
        <v>49</v>
      </c>
      <c r="Q50" s="65" t="s">
        <v>58</v>
      </c>
      <c r="R50" s="60" t="s">
        <v>275</v>
      </c>
      <c r="S50" s="72" t="s">
        <v>295</v>
      </c>
      <c r="T50" s="65" t="s">
        <v>56</v>
      </c>
      <c r="U50" s="66">
        <v>89.3</v>
      </c>
      <c r="V50" s="66">
        <v>5</v>
      </c>
      <c r="W50" s="67"/>
      <c r="X50" s="68">
        <f t="shared" si="2"/>
        <v>94.3</v>
      </c>
      <c r="Y50" s="69" t="s">
        <v>291</v>
      </c>
    </row>
    <row r="51" spans="1:25" s="56" customFormat="1" ht="33" customHeight="1">
      <c r="A51" s="97" t="s">
        <v>281</v>
      </c>
      <c r="B51" s="122" t="s">
        <v>34</v>
      </c>
      <c r="C51" s="123"/>
      <c r="D51" s="123"/>
      <c r="E51" s="123"/>
      <c r="F51" s="124"/>
      <c r="G51" s="78"/>
      <c r="H51" s="60"/>
      <c r="I51" s="60"/>
      <c r="J51" s="60"/>
      <c r="K51" s="60"/>
      <c r="L51" s="60"/>
      <c r="M51" s="60"/>
      <c r="N51" s="60"/>
      <c r="O51" s="60"/>
      <c r="P51" s="60"/>
      <c r="Q51" s="65"/>
      <c r="R51" s="60"/>
      <c r="S51" s="72"/>
      <c r="T51" s="65"/>
      <c r="U51" s="66"/>
      <c r="V51" s="66"/>
      <c r="W51" s="67"/>
      <c r="X51" s="68"/>
      <c r="Y51" s="69"/>
    </row>
    <row r="52" spans="1:25" s="76" customFormat="1" ht="33" customHeight="1">
      <c r="A52" s="59"/>
      <c r="B52" s="59">
        <v>39</v>
      </c>
      <c r="C52" s="39" t="s">
        <v>194</v>
      </c>
      <c r="D52" s="98"/>
      <c r="E52" s="63" t="s">
        <v>195</v>
      </c>
      <c r="F52" s="53" t="s">
        <v>71</v>
      </c>
      <c r="G52" s="72" t="s">
        <v>196</v>
      </c>
      <c r="H52" s="60" t="s">
        <v>27</v>
      </c>
      <c r="I52" s="60" t="s">
        <v>93</v>
      </c>
      <c r="J52" s="60" t="s">
        <v>44</v>
      </c>
      <c r="K52" s="60" t="s">
        <v>45</v>
      </c>
      <c r="L52" s="60"/>
      <c r="M52" s="60" t="s">
        <v>47</v>
      </c>
      <c r="N52" s="60" t="s">
        <v>272</v>
      </c>
      <c r="O52" s="60" t="s">
        <v>35</v>
      </c>
      <c r="P52" s="60" t="s">
        <v>49</v>
      </c>
      <c r="Q52" s="65" t="s">
        <v>160</v>
      </c>
      <c r="R52" s="60" t="s">
        <v>275</v>
      </c>
      <c r="S52" s="72" t="s">
        <v>296</v>
      </c>
      <c r="T52" s="65" t="s">
        <v>197</v>
      </c>
      <c r="U52" s="66">
        <v>70</v>
      </c>
      <c r="V52" s="66">
        <v>5</v>
      </c>
      <c r="W52" s="66"/>
      <c r="X52" s="68">
        <f t="shared" si="2"/>
        <v>75</v>
      </c>
      <c r="Y52" s="69" t="s">
        <v>291</v>
      </c>
    </row>
    <row r="53" spans="1:25" s="56" customFormat="1" ht="33" customHeight="1">
      <c r="A53" s="59"/>
      <c r="B53" s="59">
        <v>40</v>
      </c>
      <c r="C53" s="39" t="s">
        <v>245</v>
      </c>
      <c r="D53" s="96" t="s">
        <v>246</v>
      </c>
      <c r="E53" s="99"/>
      <c r="F53" s="54" t="s">
        <v>42</v>
      </c>
      <c r="G53" s="72" t="s">
        <v>247</v>
      </c>
      <c r="H53" s="60" t="s">
        <v>27</v>
      </c>
      <c r="I53" s="60" t="s">
        <v>38</v>
      </c>
      <c r="J53" s="60" t="s">
        <v>248</v>
      </c>
      <c r="K53" s="60" t="s">
        <v>45</v>
      </c>
      <c r="L53" s="60"/>
      <c r="M53" s="60" t="s">
        <v>47</v>
      </c>
      <c r="N53" s="60" t="s">
        <v>36</v>
      </c>
      <c r="O53" s="60" t="s">
        <v>37</v>
      </c>
      <c r="P53" s="60" t="s">
        <v>49</v>
      </c>
      <c r="Q53" s="65" t="s">
        <v>238</v>
      </c>
      <c r="R53" s="60" t="s">
        <v>275</v>
      </c>
      <c r="S53" s="72" t="s">
        <v>297</v>
      </c>
      <c r="T53" s="65" t="s">
        <v>249</v>
      </c>
      <c r="U53" s="66">
        <v>87.5</v>
      </c>
      <c r="V53" s="66">
        <v>5</v>
      </c>
      <c r="W53" s="67"/>
      <c r="X53" s="68">
        <f t="shared" si="2"/>
        <v>92.5</v>
      </c>
      <c r="Y53" s="69" t="s">
        <v>291</v>
      </c>
    </row>
    <row r="54" spans="1:25" s="105" customFormat="1" ht="33" customHeight="1">
      <c r="A54" s="59"/>
      <c r="B54" s="59">
        <v>41</v>
      </c>
      <c r="C54" s="39" t="s">
        <v>136</v>
      </c>
      <c r="D54" s="98" t="s">
        <v>137</v>
      </c>
      <c r="E54" s="100"/>
      <c r="F54" s="53" t="s">
        <v>118</v>
      </c>
      <c r="G54" s="72" t="s">
        <v>138</v>
      </c>
      <c r="H54" s="101" t="s">
        <v>27</v>
      </c>
      <c r="I54" s="102" t="s">
        <v>139</v>
      </c>
      <c r="J54" s="101" t="s">
        <v>44</v>
      </c>
      <c r="K54" s="101" t="s">
        <v>102</v>
      </c>
      <c r="L54" s="101"/>
      <c r="M54" s="101" t="s">
        <v>120</v>
      </c>
      <c r="N54" s="101" t="s">
        <v>140</v>
      </c>
      <c r="O54" s="101" t="s">
        <v>141</v>
      </c>
      <c r="P54" s="101" t="s">
        <v>47</v>
      </c>
      <c r="Q54" s="103" t="s">
        <v>142</v>
      </c>
      <c r="R54" s="60" t="s">
        <v>275</v>
      </c>
      <c r="S54" s="72" t="s">
        <v>297</v>
      </c>
      <c r="T54" s="65" t="s">
        <v>143</v>
      </c>
      <c r="U54" s="66">
        <v>98</v>
      </c>
      <c r="V54" s="48">
        <v>0</v>
      </c>
      <c r="W54" s="104"/>
      <c r="X54" s="68">
        <f t="shared" si="2"/>
        <v>98</v>
      </c>
      <c r="Y54" s="69" t="s">
        <v>291</v>
      </c>
    </row>
    <row r="55" spans="1:25" s="105" customFormat="1" ht="33" customHeight="1">
      <c r="A55" s="59"/>
      <c r="B55" s="59">
        <v>42</v>
      </c>
      <c r="C55" s="39" t="s">
        <v>97</v>
      </c>
      <c r="D55" s="98" t="s">
        <v>98</v>
      </c>
      <c r="E55" s="100"/>
      <c r="F55" s="53" t="s">
        <v>42</v>
      </c>
      <c r="G55" s="72" t="s">
        <v>86</v>
      </c>
      <c r="H55" s="101" t="s">
        <v>27</v>
      </c>
      <c r="I55" s="102" t="s">
        <v>99</v>
      </c>
      <c r="J55" s="101" t="s">
        <v>44</v>
      </c>
      <c r="K55" s="101" t="s">
        <v>45</v>
      </c>
      <c r="L55" s="101"/>
      <c r="M55" s="101" t="s">
        <v>47</v>
      </c>
      <c r="N55" s="102" t="s">
        <v>100</v>
      </c>
      <c r="O55" s="101" t="s">
        <v>101</v>
      </c>
      <c r="P55" s="101" t="s">
        <v>49</v>
      </c>
      <c r="Q55" s="106" t="s">
        <v>107</v>
      </c>
      <c r="R55" s="60" t="s">
        <v>275</v>
      </c>
      <c r="S55" s="72" t="s">
        <v>297</v>
      </c>
      <c r="T55" s="65" t="s">
        <v>132</v>
      </c>
      <c r="U55" s="66">
        <v>79.5</v>
      </c>
      <c r="V55" s="66">
        <v>5</v>
      </c>
      <c r="W55" s="104"/>
      <c r="X55" s="68">
        <f t="shared" si="2"/>
        <v>84.5</v>
      </c>
      <c r="Y55" s="69" t="s">
        <v>291</v>
      </c>
    </row>
    <row r="56" spans="1:25" s="11" customFormat="1" ht="33.75" customHeight="1">
      <c r="A56" s="112" t="s">
        <v>288</v>
      </c>
      <c r="B56" s="112"/>
      <c r="C56" s="112"/>
      <c r="D56" s="112"/>
      <c r="E56" s="112"/>
      <c r="F56" s="31"/>
      <c r="G56" s="32"/>
      <c r="H56" s="14"/>
      <c r="I56" s="31"/>
      <c r="J56" s="14"/>
      <c r="K56" s="14"/>
      <c r="L56" s="14"/>
      <c r="M56" s="15"/>
      <c r="N56" s="16"/>
      <c r="O56" s="15"/>
      <c r="P56" s="15"/>
      <c r="Q56" s="12"/>
      <c r="R56" s="14"/>
      <c r="S56" s="32"/>
      <c r="T56" s="12"/>
      <c r="X56" s="44"/>
    </row>
  </sheetData>
  <sheetProtection algorithmName="SHA-512" hashValue="P+Fr8gZq3fbtGPx8CKfu4xoA0GGjigVtxoTJlK2hDvkS32ITDocW8J2i57BDIXFuqvb36hW53EJZGc7D6LmPZQ==" saltValue="XJu2Raxz5lqLi36Fw1yjZw==" spinCount="100000" sheet="1" objects="1" scenarios="1"/>
  <autoFilter ref="A7:Y56"/>
  <mergeCells count="24">
    <mergeCell ref="A2:D2"/>
    <mergeCell ref="A1:D1"/>
    <mergeCell ref="B51:F51"/>
    <mergeCell ref="A4:Y4"/>
    <mergeCell ref="A5:Y5"/>
    <mergeCell ref="U6:U7"/>
    <mergeCell ref="V6:V7"/>
    <mergeCell ref="W6:W7"/>
    <mergeCell ref="X6:X7"/>
    <mergeCell ref="Y6:Y7"/>
    <mergeCell ref="A56:E56"/>
    <mergeCell ref="T6:T7"/>
    <mergeCell ref="P6:P7"/>
    <mergeCell ref="Q6:Q7"/>
    <mergeCell ref="R6:R7"/>
    <mergeCell ref="S6:S7"/>
    <mergeCell ref="F6:F7"/>
    <mergeCell ref="G6:G7"/>
    <mergeCell ref="H6:K6"/>
    <mergeCell ref="M6:O6"/>
    <mergeCell ref="A6:A7"/>
    <mergeCell ref="B6:B7"/>
    <mergeCell ref="C6:C7"/>
    <mergeCell ref="D6:E6"/>
  </mergeCells>
  <pageMargins left="0.39" right="0.16" top="0.34" bottom="0.32" header="0.3" footer="0.3"/>
  <pageSetup paperSize="9" scale="57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DANH SÁCH</vt:lpstr>
      <vt:lpstr>'DANH SÁCH'!Print_Area</vt:lpstr>
      <vt:lpstr>'DANH SÁCH'!Print_Titles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Administrator</cp:lastModifiedBy>
  <cp:lastPrinted>2024-11-01T08:30:17Z</cp:lastPrinted>
  <dcterms:created xsi:type="dcterms:W3CDTF">2024-08-11T08:51:47Z</dcterms:created>
  <dcterms:modified xsi:type="dcterms:W3CDTF">2024-11-04T10:53:38Z</dcterms:modified>
</cp:coreProperties>
</file>